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david_horvath_usda_gov/Documents/Google Drive (david.horvath@ars.usda.gov 4)/My scientific papers/In progress/corn fertilizer study/"/>
    </mc:Choice>
  </mc:AlternateContent>
  <xr:revisionPtr revIDLastSave="60" documentId="8_{4CED157C-2EF5-46DD-B2EB-ABCA80B2AA35}" xr6:coauthVersionLast="47" xr6:coauthVersionMax="47" xr10:uidLastSave="{8F48123C-25E8-408D-9D7D-35C348CBFCE3}"/>
  <bookViews>
    <workbookView xWindow="-120" yWindow="-120" windowWidth="20730" windowHeight="11160" activeTab="2" xr2:uid="{D9FD0D00-7659-4C49-9043-6EAF1A64BF1C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2" i="3"/>
</calcChain>
</file>

<file path=xl/sharedStrings.xml><?xml version="1.0" encoding="utf-8"?>
<sst xmlns="http://schemas.openxmlformats.org/spreadsheetml/2006/main" count="381" uniqueCount="91">
  <si>
    <t>Red</t>
  </si>
  <si>
    <t>5/9/22 Set</t>
  </si>
  <si>
    <t>Corn</t>
  </si>
  <si>
    <t>Soil</t>
  </si>
  <si>
    <t>canola</t>
  </si>
  <si>
    <t>Fresh Weight</t>
  </si>
  <si>
    <t>Dry Weight</t>
  </si>
  <si>
    <t>Yellow</t>
  </si>
  <si>
    <t>Pink</t>
  </si>
  <si>
    <t>Orange</t>
  </si>
  <si>
    <t>Blue</t>
  </si>
  <si>
    <t>Tissue/leaf</t>
  </si>
  <si>
    <t>Sets/ 2W/6W</t>
  </si>
  <si>
    <t>Sets/ 4W/7W</t>
  </si>
  <si>
    <t>1 &amp; 61</t>
  </si>
  <si>
    <t>2 &amp; 62</t>
  </si>
  <si>
    <t>3 &amp; 63</t>
  </si>
  <si>
    <t>4 &amp; 64</t>
  </si>
  <si>
    <t>5 &amp; 65</t>
  </si>
  <si>
    <t>6 &amp; 66</t>
  </si>
  <si>
    <t>7 &amp; 67</t>
  </si>
  <si>
    <t>8 &amp; 68</t>
  </si>
  <si>
    <t>9 &amp; 69</t>
  </si>
  <si>
    <t>10 &amp; 70</t>
  </si>
  <si>
    <t>11 &amp; 71</t>
  </si>
  <si>
    <t>12 &amp; 72</t>
  </si>
  <si>
    <t>13 &amp; 73</t>
  </si>
  <si>
    <t>14 &amp; 74</t>
  </si>
  <si>
    <t>15 &amp; 75</t>
  </si>
  <si>
    <t>16 &amp; 76</t>
  </si>
  <si>
    <t>17 &amp; 77</t>
  </si>
  <si>
    <t>18 &amp; 78</t>
  </si>
  <si>
    <t xml:space="preserve">19 &amp; 79 </t>
  </si>
  <si>
    <t>20 &amp; 80</t>
  </si>
  <si>
    <t>21 &amp; 81</t>
  </si>
  <si>
    <t>22 &amp; 82</t>
  </si>
  <si>
    <t>23 &amp; 83</t>
  </si>
  <si>
    <t>24 &amp; 84</t>
  </si>
  <si>
    <t>25 &amp; 85</t>
  </si>
  <si>
    <t>26 &amp; 86</t>
  </si>
  <si>
    <t>27 &amp; 87</t>
  </si>
  <si>
    <t>28 &amp; 88</t>
  </si>
  <si>
    <t xml:space="preserve">29 &amp; 89 </t>
  </si>
  <si>
    <t>29 &amp; 89</t>
  </si>
  <si>
    <t>30 &amp; 90</t>
  </si>
  <si>
    <t>31 &amp; 91</t>
  </si>
  <si>
    <t>32 &amp; 92</t>
  </si>
  <si>
    <t>33 &amp; 93</t>
  </si>
  <si>
    <t>34 &amp; 94</t>
  </si>
  <si>
    <t>35 &amp; 95</t>
  </si>
  <si>
    <t>36 &amp; 96</t>
  </si>
  <si>
    <t>37 &amp; 97</t>
  </si>
  <si>
    <t>38 &amp; 98</t>
  </si>
  <si>
    <t>39 &amp; 99</t>
  </si>
  <si>
    <t>40 &amp; 100</t>
  </si>
  <si>
    <t>41 &amp; 101</t>
  </si>
  <si>
    <t>42 &amp; 102</t>
  </si>
  <si>
    <t>43 &amp; 103</t>
  </si>
  <si>
    <t>44 &amp; 104</t>
  </si>
  <si>
    <t>45 &amp; 105</t>
  </si>
  <si>
    <t>46 &amp; 106</t>
  </si>
  <si>
    <t>47 &amp; 107</t>
  </si>
  <si>
    <t>48 &amp; 108</t>
  </si>
  <si>
    <t>49 &amp; 109</t>
  </si>
  <si>
    <t>50 &amp; 110</t>
  </si>
  <si>
    <t>51 &amp; 111</t>
  </si>
  <si>
    <t>52 &amp; 112</t>
  </si>
  <si>
    <t>53 &amp; 113</t>
  </si>
  <si>
    <t>54 &amp; 114</t>
  </si>
  <si>
    <t>55 &amp; 115</t>
  </si>
  <si>
    <t>56 &amp; 116</t>
  </si>
  <si>
    <t>57 &amp; 117</t>
  </si>
  <si>
    <t>58 &amp; 118</t>
  </si>
  <si>
    <t>59 &amp; 119</t>
  </si>
  <si>
    <t>60 &amp; 120</t>
  </si>
  <si>
    <t>Treatment</t>
  </si>
  <si>
    <t>Fresh Weights Corn</t>
  </si>
  <si>
    <t>Pot #</t>
  </si>
  <si>
    <t>Red No fertilizer</t>
  </si>
  <si>
    <t>Yellow 100 ml/day</t>
  </si>
  <si>
    <t>Pink 200 ml/day</t>
  </si>
  <si>
    <t xml:space="preserve"> </t>
  </si>
  <si>
    <t>Fresh Weights Canola (2 plants)</t>
  </si>
  <si>
    <t>Orange 500 ml/day</t>
  </si>
  <si>
    <t>Blue 1 liter/day</t>
  </si>
  <si>
    <t>Dry Corn</t>
  </si>
  <si>
    <t>Dry Canola (7/07/2022)</t>
  </si>
  <si>
    <t>Dry Wgt with weeds</t>
  </si>
  <si>
    <t>Dry Wgt without weeds</t>
  </si>
  <si>
    <t>fertilizer per day</t>
  </si>
  <si>
    <t>Ave dry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</si>
</sst>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 dry wgt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Sheet3!$B$1</c:f>
              <c:strCache>
                <c:ptCount val="1"/>
                <c:pt idx="0">
                  <c:v>Dry Wgt with weeds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Sheet3!$E$2:$E$6</c:f>
                <c:numCache>
                  <c:formatCode>General</c:formatCode>
                  <c:ptCount val="5"/>
                  <c:pt idx="0">
                    <c:v>17.554676489946104</c:v>
                  </c:pt>
                  <c:pt idx="1">
                    <c:v>28.287217372280818</c:v>
                  </c:pt>
                  <c:pt idx="2">
                    <c:v>30.452695556660753</c:v>
                  </c:pt>
                  <c:pt idx="3">
                    <c:v>25.86632302177226</c:v>
                  </c:pt>
                  <c:pt idx="4">
                    <c:v>24.830760493119591</c:v>
                  </c:pt>
                </c:numCache>
              </c:numRef>
            </c:plus>
            <c:minus>
              <c:numRef>
                <c:f>Sheet3!$E$2:$E$6</c:f>
                <c:numCache>
                  <c:formatCode>General</c:formatCode>
                  <c:ptCount val="5"/>
                  <c:pt idx="0">
                    <c:v>17.554676489946104</c:v>
                  </c:pt>
                  <c:pt idx="1">
                    <c:v>28.287217372280818</c:v>
                  </c:pt>
                  <c:pt idx="2">
                    <c:v>30.452695556660753</c:v>
                  </c:pt>
                  <c:pt idx="3">
                    <c:v>25.86632302177226</c:v>
                  </c:pt>
                  <c:pt idx="4">
                    <c:v>24.830760493119591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Sheet3!$B$2:$B$6</c:f>
              <c:numCache>
                <c:formatCode>General</c:formatCode>
                <c:ptCount val="5"/>
                <c:pt idx="0">
                  <c:v>60.166666666666664</c:v>
                </c:pt>
                <c:pt idx="1">
                  <c:v>139.83333333333334</c:v>
                </c:pt>
                <c:pt idx="2">
                  <c:v>146.83333333333334</c:v>
                </c:pt>
                <c:pt idx="3">
                  <c:v>142.66666666666666</c:v>
                </c:pt>
                <c:pt idx="4">
                  <c:v>166.83333333333334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3-422C-BE78-58411FB33EF0}"/>
            </c:ext>
          </c:extLst>
        </c:ser>
        <c:ser>
          <c:idx val="1"/>
          <c:order val="1"/>
          <c:tx>
            <c:strRef>
              <c:f>Sheet3!$C$1</c:f>
              <c:strCache>
                <c:ptCount val="1"/>
                <c:pt idx="0">
                  <c:v>Dry Wgt without weeds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Sheet3!$F$2:$F$6</c:f>
                <c:numCache>
                  <c:formatCode>General</c:formatCode>
                  <c:ptCount val="5"/>
                  <c:pt idx="0">
                    <c:v>27.323372168652035</c:v>
                  </c:pt>
                  <c:pt idx="1">
                    <c:v>39.076420852819503</c:v>
                  </c:pt>
                  <c:pt idx="2">
                    <c:v>18.073922282301279</c:v>
                  </c:pt>
                  <c:pt idx="3">
                    <c:v>178.4152459853137</c:v>
                  </c:pt>
                  <c:pt idx="4">
                    <c:v>102.86690429871018</c:v>
                  </c:pt>
                </c:numCache>
              </c:numRef>
            </c:plus>
            <c:minus>
              <c:numRef>
                <c:f>Sheet3!$F$2:$F$6</c:f>
                <c:numCache>
                  <c:formatCode>General</c:formatCode>
                  <c:ptCount val="5"/>
                  <c:pt idx="0">
                    <c:v>27.323372168652035</c:v>
                  </c:pt>
                  <c:pt idx="1">
                    <c:v>39.076420852819503</c:v>
                  </c:pt>
                  <c:pt idx="2">
                    <c:v>18.073922282301279</c:v>
                  </c:pt>
                  <c:pt idx="3">
                    <c:v>178.4152459853137</c:v>
                  </c:pt>
                  <c:pt idx="4">
                    <c:v>102.86690429871018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Sheet3!$C$2:$C$6</c:f>
              <c:numCache>
                <c:formatCode>General</c:formatCode>
                <c:ptCount val="5"/>
                <c:pt idx="0">
                  <c:v>160.16666666666666</c:v>
                </c:pt>
                <c:pt idx="1">
                  <c:v>379.83333333333331</c:v>
                </c:pt>
                <c:pt idx="2">
                  <c:v>446.66666666666669</c:v>
                </c:pt>
                <c:pt idx="3">
                  <c:v>515</c:v>
                </c:pt>
                <c:pt idx="4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03-422C-BE78-58411FB33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3750864"/>
        <c:axId val="683751520"/>
      </c:barChart>
      <c:catAx>
        <c:axId val="683750864"/>
        <c:scaling>
          <c:orientation val="minMax"/>
        </c:scaling>
        <c:delete val="1"/>
        <c:axPos val="b"/>
        <c:majorTickMark val="none"/>
        <c:minorTickMark val="none"/>
        <c:tickLblPos val="nextTo"/>
        <c:crossAx val="683751520"/>
        <c:crosses val="autoZero"/>
        <c:auto val="1"/>
        <c:lblAlgn val="ctr"/>
        <c:lblOffset val="100"/>
        <c:noMultiLvlLbl val="0"/>
      </c:catAx>
      <c:valAx>
        <c:axId val="68375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75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 dirty="0"/>
              <a:t>Ave dry weight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125576447158691E-2"/>
          <c:y val="0.13281550475570258"/>
          <c:w val="0.88904319774617002"/>
          <c:h val="0.692481034828874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Sheet3!$B$1</c:f>
              <c:strCache>
                <c:ptCount val="1"/>
                <c:pt idx="0">
                  <c:v>Dry Wgt with weeds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Sheet3!$E$2:$E$6</c:f>
                <c:numCache>
                  <c:formatCode>General</c:formatCode>
                  <c:ptCount val="5"/>
                  <c:pt idx="0">
                    <c:v>17.554676489946104</c:v>
                  </c:pt>
                  <c:pt idx="1">
                    <c:v>28.287217372280818</c:v>
                  </c:pt>
                  <c:pt idx="2">
                    <c:v>30.452695556660753</c:v>
                  </c:pt>
                  <c:pt idx="3">
                    <c:v>25.86632302177226</c:v>
                  </c:pt>
                  <c:pt idx="4">
                    <c:v>24.830760493119591</c:v>
                  </c:pt>
                </c:numCache>
              </c:numRef>
            </c:plus>
            <c:minus>
              <c:numRef>
                <c:f>Sheet3!$E$2:$E$6</c:f>
                <c:numCache>
                  <c:formatCode>General</c:formatCode>
                  <c:ptCount val="5"/>
                  <c:pt idx="0">
                    <c:v>17.554676489946104</c:v>
                  </c:pt>
                  <c:pt idx="1">
                    <c:v>28.287217372280818</c:v>
                  </c:pt>
                  <c:pt idx="2">
                    <c:v>30.452695556660753</c:v>
                  </c:pt>
                  <c:pt idx="3">
                    <c:v>25.86632302177226</c:v>
                  </c:pt>
                  <c:pt idx="4">
                    <c:v>24.830760493119591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Sheet3!$B$2:$B$6</c:f>
              <c:numCache>
                <c:formatCode>General</c:formatCode>
                <c:ptCount val="5"/>
                <c:pt idx="0">
                  <c:v>60.166666666666664</c:v>
                </c:pt>
                <c:pt idx="1">
                  <c:v>139.83333333333334</c:v>
                </c:pt>
                <c:pt idx="2">
                  <c:v>146.83333333333334</c:v>
                </c:pt>
                <c:pt idx="3">
                  <c:v>142.66666666666666</c:v>
                </c:pt>
                <c:pt idx="4">
                  <c:v>166.83333333333334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A8-4EA3-B8E5-FDE3D920BBEE}"/>
            </c:ext>
          </c:extLst>
        </c:ser>
        <c:ser>
          <c:idx val="1"/>
          <c:order val="1"/>
          <c:tx>
            <c:strRef>
              <c:f>Sheet3!$C$1</c:f>
              <c:strCache>
                <c:ptCount val="1"/>
                <c:pt idx="0">
                  <c:v>Dry Wgt without weeds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Sheet3!$F$2:$F$6</c:f>
                <c:numCache>
                  <c:formatCode>General</c:formatCode>
                  <c:ptCount val="5"/>
                  <c:pt idx="0">
                    <c:v>27.323372168652035</c:v>
                  </c:pt>
                  <c:pt idx="1">
                    <c:v>39.076420852819503</c:v>
                  </c:pt>
                  <c:pt idx="2">
                    <c:v>18.073922282301279</c:v>
                  </c:pt>
                  <c:pt idx="3">
                    <c:v>178.4152459853137</c:v>
                  </c:pt>
                  <c:pt idx="4">
                    <c:v>102.86690429871018</c:v>
                  </c:pt>
                </c:numCache>
              </c:numRef>
            </c:plus>
            <c:minus>
              <c:numRef>
                <c:f>Sheet3!$F$2:$F$6</c:f>
                <c:numCache>
                  <c:formatCode>General</c:formatCode>
                  <c:ptCount val="5"/>
                  <c:pt idx="0">
                    <c:v>27.323372168652035</c:v>
                  </c:pt>
                  <c:pt idx="1">
                    <c:v>39.076420852819503</c:v>
                  </c:pt>
                  <c:pt idx="2">
                    <c:v>18.073922282301279</c:v>
                  </c:pt>
                  <c:pt idx="3">
                    <c:v>178.4152459853137</c:v>
                  </c:pt>
                  <c:pt idx="4">
                    <c:v>102.86690429871018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Sheet3!$C$2:$C$6</c:f>
              <c:numCache>
                <c:formatCode>General</c:formatCode>
                <c:ptCount val="5"/>
                <c:pt idx="0">
                  <c:v>160.16666666666666</c:v>
                </c:pt>
                <c:pt idx="1">
                  <c:v>379.83333333333331</c:v>
                </c:pt>
                <c:pt idx="2">
                  <c:v>446.66666666666669</c:v>
                </c:pt>
                <c:pt idx="3">
                  <c:v>515</c:v>
                </c:pt>
                <c:pt idx="4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A8-4EA3-B8E5-FDE3D920B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3750864"/>
        <c:axId val="683751520"/>
      </c:barChart>
      <c:catAx>
        <c:axId val="683750864"/>
        <c:scaling>
          <c:orientation val="minMax"/>
        </c:scaling>
        <c:delete val="1"/>
        <c:axPos val="b"/>
        <c:majorTickMark val="none"/>
        <c:minorTickMark val="none"/>
        <c:tickLblPos val="nextTo"/>
        <c:crossAx val="683751520"/>
        <c:crosses val="autoZero"/>
        <c:auto val="1"/>
        <c:lblAlgn val="ctr"/>
        <c:lblOffset val="100"/>
        <c:noMultiLvlLbl val="0"/>
      </c:catAx>
      <c:valAx>
        <c:axId val="68375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75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 dry weight of weeds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Sheet3!$B$10</c:f>
              <c:strCache>
                <c:ptCount val="1"/>
                <c:pt idx="0">
                  <c:v>Ave dry weight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Sheet3!$C$11:$C$15</c:f>
                <c:numCache>
                  <c:formatCode>General</c:formatCode>
                  <c:ptCount val="5"/>
                  <c:pt idx="0">
                    <c:v>13.721030087667128</c:v>
                  </c:pt>
                  <c:pt idx="1">
                    <c:v>9.0055538419355408</c:v>
                  </c:pt>
                  <c:pt idx="2">
                    <c:v>20.017492350441898</c:v>
                  </c:pt>
                  <c:pt idx="3">
                    <c:v>17.622901766356943</c:v>
                  </c:pt>
                  <c:pt idx="4">
                    <c:v>25.71705011595748</c:v>
                  </c:pt>
                </c:numCache>
              </c:numRef>
            </c:plus>
            <c:minus>
              <c:numRef>
                <c:f>Sheet3!$C$11:$C$15</c:f>
                <c:numCache>
                  <c:formatCode>General</c:formatCode>
                  <c:ptCount val="5"/>
                  <c:pt idx="0">
                    <c:v>13.721030087667128</c:v>
                  </c:pt>
                  <c:pt idx="1">
                    <c:v>9.0055538419355408</c:v>
                  </c:pt>
                  <c:pt idx="2">
                    <c:v>20.017492350441898</c:v>
                  </c:pt>
                  <c:pt idx="3">
                    <c:v>17.622901766356943</c:v>
                  </c:pt>
                  <c:pt idx="4">
                    <c:v>25.71705011595748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Sheet3!$B$11:$B$15</c:f>
              <c:numCache>
                <c:formatCode>General</c:formatCode>
                <c:ptCount val="5"/>
                <c:pt idx="0">
                  <c:v>29.333333333333332</c:v>
                </c:pt>
                <c:pt idx="1">
                  <c:v>132.5</c:v>
                </c:pt>
                <c:pt idx="2">
                  <c:v>129.5</c:v>
                </c:pt>
                <c:pt idx="3">
                  <c:v>172.16666666666666</c:v>
                </c:pt>
                <c:pt idx="4">
                  <c:v>190.16666666666666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C-40F9-A87E-41B8B4ADF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6059560"/>
        <c:axId val="756057920"/>
      </c:barChart>
      <c:catAx>
        <c:axId val="7560595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057920"/>
        <c:crosses val="autoZero"/>
        <c:auto val="1"/>
        <c:lblAlgn val="ctr"/>
        <c:lblOffset val="100"/>
        <c:noMultiLvlLbl val="0"/>
      </c:catAx>
      <c:valAx>
        <c:axId val="75605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059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100012</xdr:rowOff>
    </xdr:from>
    <xdr:to>
      <xdr:col>14</xdr:col>
      <xdr:colOff>361950</xdr:colOff>
      <xdr:row>14</xdr:row>
      <xdr:rowOff>176212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78A75D-6CBC-4B9A-BE12-ED1AEE6A9D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369332</xdr:colOff>
      <xdr:row>17</xdr:row>
      <xdr:rowOff>0</xdr:rowOff>
    </xdr:from>
    <xdr:to>
      <xdr:col>22</xdr:col>
      <xdr:colOff>102046</xdr:colOff>
      <xdr:row>42</xdr:row>
      <xdr:rowOff>34583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178A75D-6CBC-4B9A-BE12-ED1AEE6A9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27</xdr:row>
      <xdr:rowOff>116643</xdr:rowOff>
    </xdr:from>
    <xdr:to>
      <xdr:col>10</xdr:col>
      <xdr:colOff>369332</xdr:colOff>
      <xdr:row>31</xdr:row>
      <xdr:rowOff>108439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58FFDF1-4405-4024-ADB9-E70AFF677570}"/>
            </a:ext>
          </a:extLst>
        </xdr:cNvPr>
        <xdr:cNvSpPr txBox="1"/>
      </xdr:nvSpPr>
      <xdr:spPr>
        <a:xfrm rot="16200000">
          <a:off x="5903768" y="5452375"/>
          <a:ext cx="753796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grams</a:t>
          </a:r>
        </a:p>
      </xdr:txBody>
    </xdr:sp>
    <xdr:clientData/>
  </xdr:twoCellAnchor>
  <xdr:twoCellAnchor>
    <xdr:from>
      <xdr:col>12</xdr:col>
      <xdr:colOff>106736</xdr:colOff>
      <xdr:row>38</xdr:row>
      <xdr:rowOff>635</xdr:rowOff>
    </xdr:from>
    <xdr:to>
      <xdr:col>13</xdr:col>
      <xdr:colOff>88965</xdr:colOff>
      <xdr:row>39</xdr:row>
      <xdr:rowOff>179467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5551F82-B9EF-44E5-A3D2-26A6FB33B9A9}"/>
            </a:ext>
          </a:extLst>
        </xdr:cNvPr>
        <xdr:cNvSpPr txBox="1"/>
      </xdr:nvSpPr>
      <xdr:spPr>
        <a:xfrm>
          <a:off x="7421936" y="7239635"/>
          <a:ext cx="59182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0 ml</a:t>
          </a:r>
        </a:p>
      </xdr:txBody>
    </xdr:sp>
    <xdr:clientData/>
  </xdr:twoCellAnchor>
  <xdr:twoCellAnchor>
    <xdr:from>
      <xdr:col>13</xdr:col>
      <xdr:colOff>595466</xdr:colOff>
      <xdr:row>38</xdr:row>
      <xdr:rowOff>635</xdr:rowOff>
    </xdr:from>
    <xdr:to>
      <xdr:col>15</xdr:col>
      <xdr:colOff>202133</xdr:colOff>
      <xdr:row>39</xdr:row>
      <xdr:rowOff>179467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D90558E-372C-47DC-9318-C7541286B0A5}"/>
            </a:ext>
          </a:extLst>
        </xdr:cNvPr>
        <xdr:cNvSpPr txBox="1"/>
      </xdr:nvSpPr>
      <xdr:spPr>
        <a:xfrm>
          <a:off x="8520266" y="7239635"/>
          <a:ext cx="825867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100 ml</a:t>
          </a:r>
        </a:p>
      </xdr:txBody>
    </xdr:sp>
    <xdr:clientData/>
  </xdr:twoCellAnchor>
  <xdr:twoCellAnchor>
    <xdr:from>
      <xdr:col>16</xdr:col>
      <xdr:colOff>46443</xdr:colOff>
      <xdr:row>38</xdr:row>
      <xdr:rowOff>635</xdr:rowOff>
    </xdr:from>
    <xdr:to>
      <xdr:col>17</xdr:col>
      <xdr:colOff>262710</xdr:colOff>
      <xdr:row>39</xdr:row>
      <xdr:rowOff>179467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EB1FC77-04F5-4846-881F-28AA349E11EF}"/>
            </a:ext>
          </a:extLst>
        </xdr:cNvPr>
        <xdr:cNvSpPr txBox="1"/>
      </xdr:nvSpPr>
      <xdr:spPr>
        <a:xfrm>
          <a:off x="9800043" y="7239635"/>
          <a:ext cx="825867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200 ml</a:t>
          </a:r>
        </a:p>
      </xdr:txBody>
    </xdr:sp>
    <xdr:clientData/>
  </xdr:twoCellAnchor>
  <xdr:twoCellAnchor>
    <xdr:from>
      <xdr:col>18</xdr:col>
      <xdr:colOff>83006</xdr:colOff>
      <xdr:row>38</xdr:row>
      <xdr:rowOff>635</xdr:rowOff>
    </xdr:from>
    <xdr:to>
      <xdr:col>19</xdr:col>
      <xdr:colOff>299273</xdr:colOff>
      <xdr:row>39</xdr:row>
      <xdr:rowOff>179467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BA823A7-9AA5-4742-8AC4-0C8243113DC8}"/>
            </a:ext>
          </a:extLst>
        </xdr:cNvPr>
        <xdr:cNvSpPr txBox="1"/>
      </xdr:nvSpPr>
      <xdr:spPr>
        <a:xfrm>
          <a:off x="11055806" y="7239635"/>
          <a:ext cx="825867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500 ml</a:t>
          </a:r>
        </a:p>
      </xdr:txBody>
    </xdr:sp>
    <xdr:clientData/>
  </xdr:twoCellAnchor>
  <xdr:twoCellAnchor>
    <xdr:from>
      <xdr:col>20</xdr:col>
      <xdr:colOff>35730</xdr:colOff>
      <xdr:row>38</xdr:row>
      <xdr:rowOff>635</xdr:rowOff>
    </xdr:from>
    <xdr:to>
      <xdr:col>21</xdr:col>
      <xdr:colOff>369017</xdr:colOff>
      <xdr:row>39</xdr:row>
      <xdr:rowOff>179467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9470DA9-D17D-4FF1-9753-87529AB8148F}"/>
            </a:ext>
          </a:extLst>
        </xdr:cNvPr>
        <xdr:cNvSpPr txBox="1"/>
      </xdr:nvSpPr>
      <xdr:spPr>
        <a:xfrm>
          <a:off x="12227730" y="7239635"/>
          <a:ext cx="942887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1000 ml</a:t>
          </a:r>
        </a:p>
      </xdr:txBody>
    </xdr:sp>
    <xdr:clientData/>
  </xdr:twoCellAnchor>
  <xdr:twoCellAnchor>
    <xdr:from>
      <xdr:col>5</xdr:col>
      <xdr:colOff>195262</xdr:colOff>
      <xdr:row>4</xdr:row>
      <xdr:rowOff>14287</xdr:rowOff>
    </xdr:from>
    <xdr:to>
      <xdr:col>12</xdr:col>
      <xdr:colOff>500062</xdr:colOff>
      <xdr:row>18</xdr:row>
      <xdr:rowOff>90487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936A53B-1E3F-44DA-BF6F-3F3F93157C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F4147-4C29-4AF6-963E-926D2B513CAF}">
  <dimension ref="A1:I76"/>
  <sheetViews>
    <sheetView workbookViewId="0">
      <selection activeCell="G77" sqref="G77"/>
    </sheetView>
  </sheetViews>
  <sheetFormatPr defaultRowHeight="15" x14ac:dyDescent="0.25"/>
  <cols>
    <col min="1" max="1" width="6.85546875" customWidth="1"/>
    <col min="2" max="2" width="3.140625" customWidth="1"/>
    <col min="3" max="3" width="12.5703125" customWidth="1"/>
    <col min="4" max="4" width="13.42578125" customWidth="1"/>
    <col min="5" max="5" width="12.5703125" customWidth="1"/>
    <col min="6" max="6" width="11.28515625" customWidth="1"/>
    <col min="7" max="7" width="10.7109375" customWidth="1"/>
    <col min="8" max="8" width="12.28515625" customWidth="1"/>
    <col min="9" max="9" width="11.42578125" customWidth="1"/>
  </cols>
  <sheetData>
    <row r="1" spans="1:9" x14ac:dyDescent="0.25">
      <c r="A1" t="s">
        <v>0</v>
      </c>
      <c r="B1" t="s">
        <v>1</v>
      </c>
      <c r="C1" t="s">
        <v>11</v>
      </c>
      <c r="D1" t="s">
        <v>12</v>
      </c>
      <c r="E1" t="s">
        <v>5</v>
      </c>
      <c r="F1" t="s">
        <v>6</v>
      </c>
      <c r="G1" t="s">
        <v>13</v>
      </c>
      <c r="H1" t="s">
        <v>5</v>
      </c>
      <c r="I1" t="s">
        <v>6</v>
      </c>
    </row>
    <row r="2" spans="1:9" x14ac:dyDescent="0.25">
      <c r="A2" t="s">
        <v>0</v>
      </c>
      <c r="C2" t="s">
        <v>2</v>
      </c>
      <c r="D2" t="s">
        <v>14</v>
      </c>
      <c r="G2" t="s">
        <v>45</v>
      </c>
    </row>
    <row r="3" spans="1:9" x14ac:dyDescent="0.25">
      <c r="A3" t="s">
        <v>0</v>
      </c>
      <c r="C3" t="s">
        <v>4</v>
      </c>
      <c r="D3" t="s">
        <v>14</v>
      </c>
      <c r="G3" t="s">
        <v>45</v>
      </c>
    </row>
    <row r="4" spans="1:9" x14ac:dyDescent="0.25">
      <c r="A4" t="s">
        <v>0</v>
      </c>
      <c r="C4" t="s">
        <v>3</v>
      </c>
      <c r="D4" t="s">
        <v>14</v>
      </c>
      <c r="G4" t="s">
        <v>45</v>
      </c>
    </row>
    <row r="5" spans="1:9" x14ac:dyDescent="0.25">
      <c r="A5" t="s">
        <v>0</v>
      </c>
      <c r="C5" t="s">
        <v>2</v>
      </c>
      <c r="D5" t="s">
        <v>15</v>
      </c>
      <c r="G5" t="s">
        <v>46</v>
      </c>
    </row>
    <row r="6" spans="1:9" x14ac:dyDescent="0.25">
      <c r="A6" t="s">
        <v>0</v>
      </c>
      <c r="C6" t="s">
        <v>4</v>
      </c>
      <c r="D6" t="s">
        <v>15</v>
      </c>
      <c r="G6" t="s">
        <v>46</v>
      </c>
    </row>
    <row r="7" spans="1:9" x14ac:dyDescent="0.25">
      <c r="A7" t="s">
        <v>0</v>
      </c>
      <c r="C7" t="s">
        <v>3</v>
      </c>
      <c r="D7" t="s">
        <v>15</v>
      </c>
      <c r="G7" t="s">
        <v>46</v>
      </c>
    </row>
    <row r="8" spans="1:9" x14ac:dyDescent="0.25">
      <c r="A8" t="s">
        <v>0</v>
      </c>
      <c r="C8" t="s">
        <v>2</v>
      </c>
      <c r="D8" t="s">
        <v>16</v>
      </c>
      <c r="G8" t="s">
        <v>47</v>
      </c>
    </row>
    <row r="9" spans="1:9" x14ac:dyDescent="0.25">
      <c r="A9" t="s">
        <v>0</v>
      </c>
      <c r="C9" t="s">
        <v>4</v>
      </c>
      <c r="D9" t="s">
        <v>16</v>
      </c>
      <c r="G9" t="s">
        <v>47</v>
      </c>
    </row>
    <row r="10" spans="1:9" x14ac:dyDescent="0.25">
      <c r="A10" t="s">
        <v>0</v>
      </c>
      <c r="C10" t="s">
        <v>3</v>
      </c>
      <c r="D10" t="s">
        <v>16</v>
      </c>
      <c r="G10" t="s">
        <v>47</v>
      </c>
    </row>
    <row r="11" spans="1:9" x14ac:dyDescent="0.25">
      <c r="A11" t="s">
        <v>0</v>
      </c>
      <c r="C11" t="s">
        <v>2</v>
      </c>
      <c r="D11" t="s">
        <v>17</v>
      </c>
      <c r="G11" t="s">
        <v>48</v>
      </c>
    </row>
    <row r="12" spans="1:9" x14ac:dyDescent="0.25">
      <c r="A12" t="s">
        <v>0</v>
      </c>
      <c r="C12" t="s">
        <v>3</v>
      </c>
      <c r="D12" t="s">
        <v>17</v>
      </c>
      <c r="G12" t="s">
        <v>48</v>
      </c>
    </row>
    <row r="13" spans="1:9" x14ac:dyDescent="0.25">
      <c r="A13" t="s">
        <v>0</v>
      </c>
      <c r="C13" t="s">
        <v>2</v>
      </c>
      <c r="D13" t="s">
        <v>18</v>
      </c>
      <c r="G13" t="s">
        <v>49</v>
      </c>
    </row>
    <row r="14" spans="1:9" x14ac:dyDescent="0.25">
      <c r="A14" t="s">
        <v>0</v>
      </c>
      <c r="C14" t="s">
        <v>3</v>
      </c>
      <c r="D14" t="s">
        <v>18</v>
      </c>
      <c r="G14" t="s">
        <v>49</v>
      </c>
    </row>
    <row r="15" spans="1:9" x14ac:dyDescent="0.25">
      <c r="A15" t="s">
        <v>0</v>
      </c>
      <c r="C15" t="s">
        <v>2</v>
      </c>
      <c r="D15" t="s">
        <v>19</v>
      </c>
      <c r="G15" t="s">
        <v>50</v>
      </c>
    </row>
    <row r="16" spans="1:9" x14ac:dyDescent="0.25">
      <c r="A16" t="s">
        <v>0</v>
      </c>
      <c r="C16" t="s">
        <v>3</v>
      </c>
      <c r="D16" t="s">
        <v>19</v>
      </c>
      <c r="G16" t="s">
        <v>50</v>
      </c>
    </row>
    <row r="17" spans="1:7" x14ac:dyDescent="0.25">
      <c r="A17" t="s">
        <v>7</v>
      </c>
      <c r="C17" t="s">
        <v>2</v>
      </c>
      <c r="D17" t="s">
        <v>20</v>
      </c>
      <c r="G17" t="s">
        <v>51</v>
      </c>
    </row>
    <row r="18" spans="1:7" x14ac:dyDescent="0.25">
      <c r="A18" t="s">
        <v>7</v>
      </c>
      <c r="C18" t="s">
        <v>4</v>
      </c>
      <c r="D18" t="s">
        <v>20</v>
      </c>
      <c r="G18" t="s">
        <v>51</v>
      </c>
    </row>
    <row r="19" spans="1:7" x14ac:dyDescent="0.25">
      <c r="A19" t="s">
        <v>7</v>
      </c>
      <c r="C19" t="s">
        <v>3</v>
      </c>
      <c r="D19" t="s">
        <v>20</v>
      </c>
      <c r="G19" t="s">
        <v>51</v>
      </c>
    </row>
    <row r="20" spans="1:7" x14ac:dyDescent="0.25">
      <c r="A20" t="s">
        <v>7</v>
      </c>
      <c r="C20" t="s">
        <v>2</v>
      </c>
      <c r="D20" t="s">
        <v>21</v>
      </c>
      <c r="G20" t="s">
        <v>52</v>
      </c>
    </row>
    <row r="21" spans="1:7" x14ac:dyDescent="0.25">
      <c r="A21" t="s">
        <v>7</v>
      </c>
      <c r="C21" t="s">
        <v>4</v>
      </c>
      <c r="D21" t="s">
        <v>21</v>
      </c>
      <c r="G21" t="s">
        <v>52</v>
      </c>
    </row>
    <row r="22" spans="1:7" x14ac:dyDescent="0.25">
      <c r="A22" t="s">
        <v>7</v>
      </c>
      <c r="C22" t="s">
        <v>3</v>
      </c>
      <c r="D22" t="s">
        <v>21</v>
      </c>
      <c r="G22" t="s">
        <v>52</v>
      </c>
    </row>
    <row r="23" spans="1:7" x14ac:dyDescent="0.25">
      <c r="A23" t="s">
        <v>7</v>
      </c>
      <c r="C23" t="s">
        <v>2</v>
      </c>
      <c r="D23" t="s">
        <v>22</v>
      </c>
      <c r="G23" t="s">
        <v>53</v>
      </c>
    </row>
    <row r="24" spans="1:7" x14ac:dyDescent="0.25">
      <c r="A24" t="s">
        <v>7</v>
      </c>
      <c r="C24" t="s">
        <v>4</v>
      </c>
      <c r="D24" t="s">
        <v>22</v>
      </c>
      <c r="G24" t="s">
        <v>53</v>
      </c>
    </row>
    <row r="25" spans="1:7" x14ac:dyDescent="0.25">
      <c r="A25" t="s">
        <v>7</v>
      </c>
      <c r="C25" t="s">
        <v>3</v>
      </c>
      <c r="D25" t="s">
        <v>22</v>
      </c>
      <c r="G25" t="s">
        <v>53</v>
      </c>
    </row>
    <row r="26" spans="1:7" x14ac:dyDescent="0.25">
      <c r="A26" t="s">
        <v>7</v>
      </c>
      <c r="C26" t="s">
        <v>2</v>
      </c>
      <c r="D26" t="s">
        <v>23</v>
      </c>
      <c r="G26" t="s">
        <v>54</v>
      </c>
    </row>
    <row r="27" spans="1:7" x14ac:dyDescent="0.25">
      <c r="A27" t="s">
        <v>7</v>
      </c>
      <c r="C27" t="s">
        <v>3</v>
      </c>
      <c r="D27" t="s">
        <v>23</v>
      </c>
      <c r="G27" t="s">
        <v>54</v>
      </c>
    </row>
    <row r="28" spans="1:7" x14ac:dyDescent="0.25">
      <c r="A28" t="s">
        <v>7</v>
      </c>
      <c r="C28" t="s">
        <v>2</v>
      </c>
      <c r="D28" t="s">
        <v>24</v>
      </c>
      <c r="G28" t="s">
        <v>55</v>
      </c>
    </row>
    <row r="29" spans="1:7" x14ac:dyDescent="0.25">
      <c r="A29" t="s">
        <v>7</v>
      </c>
      <c r="C29" t="s">
        <v>3</v>
      </c>
      <c r="D29" t="s">
        <v>24</v>
      </c>
      <c r="G29" t="s">
        <v>55</v>
      </c>
    </row>
    <row r="30" spans="1:7" x14ac:dyDescent="0.25">
      <c r="A30" t="s">
        <v>7</v>
      </c>
      <c r="C30" t="s">
        <v>2</v>
      </c>
      <c r="D30" t="s">
        <v>25</v>
      </c>
      <c r="G30" t="s">
        <v>56</v>
      </c>
    </row>
    <row r="31" spans="1:7" x14ac:dyDescent="0.25">
      <c r="A31" t="s">
        <v>7</v>
      </c>
      <c r="C31" t="s">
        <v>3</v>
      </c>
      <c r="D31" t="s">
        <v>25</v>
      </c>
      <c r="G31" t="s">
        <v>56</v>
      </c>
    </row>
    <row r="32" spans="1:7" x14ac:dyDescent="0.25">
      <c r="A32" t="s">
        <v>8</v>
      </c>
      <c r="C32" t="s">
        <v>2</v>
      </c>
      <c r="D32" t="s">
        <v>26</v>
      </c>
      <c r="G32" t="s">
        <v>57</v>
      </c>
    </row>
    <row r="33" spans="1:7" x14ac:dyDescent="0.25">
      <c r="A33" t="s">
        <v>8</v>
      </c>
      <c r="C33" t="s">
        <v>4</v>
      </c>
      <c r="D33" t="s">
        <v>26</v>
      </c>
      <c r="G33" t="s">
        <v>57</v>
      </c>
    </row>
    <row r="34" spans="1:7" x14ac:dyDescent="0.25">
      <c r="A34" t="s">
        <v>8</v>
      </c>
      <c r="C34" t="s">
        <v>3</v>
      </c>
      <c r="D34" t="s">
        <v>26</v>
      </c>
      <c r="G34" t="s">
        <v>57</v>
      </c>
    </row>
    <row r="35" spans="1:7" x14ac:dyDescent="0.25">
      <c r="A35" t="s">
        <v>8</v>
      </c>
      <c r="C35" t="s">
        <v>2</v>
      </c>
      <c r="D35" t="s">
        <v>27</v>
      </c>
      <c r="G35" t="s">
        <v>58</v>
      </c>
    </row>
    <row r="36" spans="1:7" x14ac:dyDescent="0.25">
      <c r="A36" t="s">
        <v>8</v>
      </c>
      <c r="C36" t="s">
        <v>4</v>
      </c>
      <c r="D36" t="s">
        <v>27</v>
      </c>
      <c r="G36" t="s">
        <v>58</v>
      </c>
    </row>
    <row r="37" spans="1:7" x14ac:dyDescent="0.25">
      <c r="A37" t="s">
        <v>8</v>
      </c>
      <c r="C37" t="s">
        <v>3</v>
      </c>
      <c r="D37" t="s">
        <v>27</v>
      </c>
      <c r="G37" t="s">
        <v>58</v>
      </c>
    </row>
    <row r="38" spans="1:7" x14ac:dyDescent="0.25">
      <c r="A38" t="s">
        <v>8</v>
      </c>
      <c r="C38" t="s">
        <v>2</v>
      </c>
      <c r="D38" t="s">
        <v>28</v>
      </c>
      <c r="G38" t="s">
        <v>59</v>
      </c>
    </row>
    <row r="39" spans="1:7" x14ac:dyDescent="0.25">
      <c r="A39" t="s">
        <v>8</v>
      </c>
      <c r="C39" t="s">
        <v>4</v>
      </c>
      <c r="D39" t="s">
        <v>28</v>
      </c>
      <c r="G39" t="s">
        <v>59</v>
      </c>
    </row>
    <row r="40" spans="1:7" x14ac:dyDescent="0.25">
      <c r="A40" t="s">
        <v>8</v>
      </c>
      <c r="C40" t="s">
        <v>3</v>
      </c>
      <c r="D40" t="s">
        <v>28</v>
      </c>
      <c r="G40" t="s">
        <v>59</v>
      </c>
    </row>
    <row r="41" spans="1:7" x14ac:dyDescent="0.25">
      <c r="A41" t="s">
        <v>8</v>
      </c>
      <c r="C41" t="s">
        <v>2</v>
      </c>
      <c r="D41" t="s">
        <v>29</v>
      </c>
      <c r="G41" t="s">
        <v>60</v>
      </c>
    </row>
    <row r="42" spans="1:7" x14ac:dyDescent="0.25">
      <c r="A42" t="s">
        <v>8</v>
      </c>
      <c r="C42" t="s">
        <v>3</v>
      </c>
      <c r="D42" t="s">
        <v>29</v>
      </c>
      <c r="G42" t="s">
        <v>60</v>
      </c>
    </row>
    <row r="43" spans="1:7" x14ac:dyDescent="0.25">
      <c r="A43" t="s">
        <v>8</v>
      </c>
      <c r="C43" t="s">
        <v>2</v>
      </c>
      <c r="D43" t="s">
        <v>30</v>
      </c>
      <c r="G43" t="s">
        <v>61</v>
      </c>
    </row>
    <row r="44" spans="1:7" x14ac:dyDescent="0.25">
      <c r="A44" t="s">
        <v>8</v>
      </c>
      <c r="C44" t="s">
        <v>3</v>
      </c>
      <c r="D44" t="s">
        <v>30</v>
      </c>
      <c r="G44" t="s">
        <v>61</v>
      </c>
    </row>
    <row r="45" spans="1:7" x14ac:dyDescent="0.25">
      <c r="A45" t="s">
        <v>8</v>
      </c>
      <c r="C45" t="s">
        <v>2</v>
      </c>
      <c r="D45" t="s">
        <v>31</v>
      </c>
      <c r="G45" t="s">
        <v>62</v>
      </c>
    </row>
    <row r="46" spans="1:7" x14ac:dyDescent="0.25">
      <c r="A46" t="s">
        <v>8</v>
      </c>
      <c r="C46" t="s">
        <v>3</v>
      </c>
      <c r="D46" t="s">
        <v>31</v>
      </c>
      <c r="G46" t="s">
        <v>62</v>
      </c>
    </row>
    <row r="47" spans="1:7" x14ac:dyDescent="0.25">
      <c r="A47" t="s">
        <v>9</v>
      </c>
      <c r="C47" t="s">
        <v>2</v>
      </c>
      <c r="D47" t="s">
        <v>32</v>
      </c>
      <c r="G47" t="s">
        <v>63</v>
      </c>
    </row>
    <row r="48" spans="1:7" x14ac:dyDescent="0.25">
      <c r="A48" t="s">
        <v>9</v>
      </c>
      <c r="C48" t="s">
        <v>4</v>
      </c>
      <c r="D48" t="s">
        <v>32</v>
      </c>
      <c r="G48" t="s">
        <v>63</v>
      </c>
    </row>
    <row r="49" spans="1:7" x14ac:dyDescent="0.25">
      <c r="A49" t="s">
        <v>9</v>
      </c>
      <c r="C49" t="s">
        <v>3</v>
      </c>
      <c r="D49" t="s">
        <v>32</v>
      </c>
      <c r="G49" t="s">
        <v>63</v>
      </c>
    </row>
    <row r="50" spans="1:7" x14ac:dyDescent="0.25">
      <c r="A50" t="s">
        <v>9</v>
      </c>
      <c r="C50" t="s">
        <v>2</v>
      </c>
      <c r="D50" t="s">
        <v>33</v>
      </c>
      <c r="G50" t="s">
        <v>64</v>
      </c>
    </row>
    <row r="51" spans="1:7" x14ac:dyDescent="0.25">
      <c r="A51" t="s">
        <v>9</v>
      </c>
      <c r="C51" t="s">
        <v>4</v>
      </c>
      <c r="D51" t="s">
        <v>33</v>
      </c>
      <c r="G51" t="s">
        <v>64</v>
      </c>
    </row>
    <row r="52" spans="1:7" x14ac:dyDescent="0.25">
      <c r="A52" t="s">
        <v>9</v>
      </c>
      <c r="C52" t="s">
        <v>3</v>
      </c>
      <c r="D52" t="s">
        <v>33</v>
      </c>
      <c r="G52" t="s">
        <v>64</v>
      </c>
    </row>
    <row r="53" spans="1:7" x14ac:dyDescent="0.25">
      <c r="A53" t="s">
        <v>9</v>
      </c>
      <c r="C53" t="s">
        <v>2</v>
      </c>
      <c r="D53" t="s">
        <v>34</v>
      </c>
      <c r="G53" t="s">
        <v>65</v>
      </c>
    </row>
    <row r="54" spans="1:7" x14ac:dyDescent="0.25">
      <c r="A54" t="s">
        <v>9</v>
      </c>
      <c r="C54" t="s">
        <v>4</v>
      </c>
      <c r="D54" t="s">
        <v>34</v>
      </c>
      <c r="G54" t="s">
        <v>65</v>
      </c>
    </row>
    <row r="55" spans="1:7" x14ac:dyDescent="0.25">
      <c r="A55" t="s">
        <v>9</v>
      </c>
      <c r="C55" t="s">
        <v>3</v>
      </c>
      <c r="D55" t="s">
        <v>34</v>
      </c>
      <c r="G55" t="s">
        <v>65</v>
      </c>
    </row>
    <row r="56" spans="1:7" x14ac:dyDescent="0.25">
      <c r="A56" t="s">
        <v>9</v>
      </c>
      <c r="C56" t="s">
        <v>2</v>
      </c>
      <c r="D56" t="s">
        <v>35</v>
      </c>
      <c r="G56" t="s">
        <v>66</v>
      </c>
    </row>
    <row r="57" spans="1:7" x14ac:dyDescent="0.25">
      <c r="A57" t="s">
        <v>9</v>
      </c>
      <c r="C57" t="s">
        <v>3</v>
      </c>
      <c r="D57" t="s">
        <v>35</v>
      </c>
      <c r="G57" t="s">
        <v>66</v>
      </c>
    </row>
    <row r="58" spans="1:7" x14ac:dyDescent="0.25">
      <c r="A58" t="s">
        <v>9</v>
      </c>
      <c r="C58" t="s">
        <v>2</v>
      </c>
      <c r="D58" t="s">
        <v>36</v>
      </c>
      <c r="G58" t="s">
        <v>67</v>
      </c>
    </row>
    <row r="59" spans="1:7" x14ac:dyDescent="0.25">
      <c r="A59" t="s">
        <v>9</v>
      </c>
      <c r="C59" t="s">
        <v>3</v>
      </c>
      <c r="D59" t="s">
        <v>36</v>
      </c>
      <c r="G59" t="s">
        <v>67</v>
      </c>
    </row>
    <row r="60" spans="1:7" x14ac:dyDescent="0.25">
      <c r="A60" t="s">
        <v>9</v>
      </c>
      <c r="C60" t="s">
        <v>2</v>
      </c>
      <c r="D60" t="s">
        <v>37</v>
      </c>
      <c r="G60" t="s">
        <v>68</v>
      </c>
    </row>
    <row r="61" spans="1:7" x14ac:dyDescent="0.25">
      <c r="A61" t="s">
        <v>9</v>
      </c>
      <c r="C61" t="s">
        <v>3</v>
      </c>
      <c r="D61" t="s">
        <v>37</v>
      </c>
      <c r="G61" t="s">
        <v>68</v>
      </c>
    </row>
    <row r="62" spans="1:7" x14ac:dyDescent="0.25">
      <c r="A62" t="s">
        <v>10</v>
      </c>
      <c r="C62" t="s">
        <v>2</v>
      </c>
      <c r="D62" t="s">
        <v>38</v>
      </c>
      <c r="G62" t="s">
        <v>69</v>
      </c>
    </row>
    <row r="63" spans="1:7" x14ac:dyDescent="0.25">
      <c r="A63" t="s">
        <v>10</v>
      </c>
      <c r="C63" t="s">
        <v>4</v>
      </c>
      <c r="D63" t="s">
        <v>38</v>
      </c>
      <c r="G63" t="s">
        <v>69</v>
      </c>
    </row>
    <row r="64" spans="1:7" x14ac:dyDescent="0.25">
      <c r="A64" t="s">
        <v>10</v>
      </c>
      <c r="C64" t="s">
        <v>3</v>
      </c>
      <c r="D64" t="s">
        <v>38</v>
      </c>
      <c r="G64" t="s">
        <v>69</v>
      </c>
    </row>
    <row r="65" spans="1:7" x14ac:dyDescent="0.25">
      <c r="A65" t="s">
        <v>10</v>
      </c>
      <c r="C65" t="s">
        <v>2</v>
      </c>
      <c r="D65" t="s">
        <v>39</v>
      </c>
      <c r="G65" t="s">
        <v>70</v>
      </c>
    </row>
    <row r="66" spans="1:7" x14ac:dyDescent="0.25">
      <c r="A66" t="s">
        <v>10</v>
      </c>
      <c r="C66" t="s">
        <v>4</v>
      </c>
      <c r="D66" t="s">
        <v>39</v>
      </c>
      <c r="G66" t="s">
        <v>70</v>
      </c>
    </row>
    <row r="67" spans="1:7" x14ac:dyDescent="0.25">
      <c r="A67" t="s">
        <v>10</v>
      </c>
      <c r="C67" t="s">
        <v>3</v>
      </c>
      <c r="D67" t="s">
        <v>39</v>
      </c>
      <c r="G67" t="s">
        <v>70</v>
      </c>
    </row>
    <row r="68" spans="1:7" x14ac:dyDescent="0.25">
      <c r="A68" t="s">
        <v>10</v>
      </c>
      <c r="C68" t="s">
        <v>2</v>
      </c>
      <c r="D68" t="s">
        <v>40</v>
      </c>
      <c r="G68" t="s">
        <v>71</v>
      </c>
    </row>
    <row r="69" spans="1:7" x14ac:dyDescent="0.25">
      <c r="A69" t="s">
        <v>10</v>
      </c>
      <c r="C69" t="s">
        <v>4</v>
      </c>
      <c r="D69" t="s">
        <v>40</v>
      </c>
      <c r="G69" t="s">
        <v>71</v>
      </c>
    </row>
    <row r="70" spans="1:7" x14ac:dyDescent="0.25">
      <c r="A70" t="s">
        <v>10</v>
      </c>
      <c r="C70" t="s">
        <v>3</v>
      </c>
      <c r="D70" t="s">
        <v>40</v>
      </c>
      <c r="G70" t="s">
        <v>71</v>
      </c>
    </row>
    <row r="71" spans="1:7" x14ac:dyDescent="0.25">
      <c r="A71" t="s">
        <v>10</v>
      </c>
      <c r="C71" t="s">
        <v>2</v>
      </c>
      <c r="D71" t="s">
        <v>41</v>
      </c>
      <c r="G71" t="s">
        <v>72</v>
      </c>
    </row>
    <row r="72" spans="1:7" x14ac:dyDescent="0.25">
      <c r="A72" t="s">
        <v>10</v>
      </c>
      <c r="C72" t="s">
        <v>3</v>
      </c>
      <c r="D72" t="s">
        <v>41</v>
      </c>
      <c r="G72" t="s">
        <v>72</v>
      </c>
    </row>
    <row r="73" spans="1:7" x14ac:dyDescent="0.25">
      <c r="A73" t="s">
        <v>10</v>
      </c>
      <c r="C73" t="s">
        <v>2</v>
      </c>
      <c r="D73" t="s">
        <v>42</v>
      </c>
      <c r="G73" t="s">
        <v>73</v>
      </c>
    </row>
    <row r="74" spans="1:7" x14ac:dyDescent="0.25">
      <c r="A74" t="s">
        <v>10</v>
      </c>
      <c r="C74" t="s">
        <v>3</v>
      </c>
      <c r="D74" t="s">
        <v>43</v>
      </c>
      <c r="G74" t="s">
        <v>73</v>
      </c>
    </row>
    <row r="75" spans="1:7" x14ac:dyDescent="0.25">
      <c r="A75" t="s">
        <v>10</v>
      </c>
      <c r="C75" t="s">
        <v>2</v>
      </c>
      <c r="D75" t="s">
        <v>44</v>
      </c>
      <c r="G75" t="s">
        <v>74</v>
      </c>
    </row>
    <row r="76" spans="1:7" x14ac:dyDescent="0.25">
      <c r="A76" t="s">
        <v>10</v>
      </c>
      <c r="C76" t="s">
        <v>3</v>
      </c>
      <c r="D76" t="s">
        <v>44</v>
      </c>
      <c r="G76" t="s">
        <v>74</v>
      </c>
    </row>
  </sheetData>
  <printOptions gridLines="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2BC05-F1B0-4C87-ACD3-68FDF55EE403}">
  <dimension ref="A1:Q61"/>
  <sheetViews>
    <sheetView topLeftCell="A40" workbookViewId="0">
      <selection activeCell="I50" sqref="I50"/>
    </sheetView>
  </sheetViews>
  <sheetFormatPr defaultRowHeight="15" x14ac:dyDescent="0.25"/>
  <cols>
    <col min="1" max="1" width="19" customWidth="1"/>
    <col min="2" max="2" width="5.5703125" customWidth="1"/>
    <col min="3" max="3" width="18.140625" customWidth="1"/>
  </cols>
  <sheetData>
    <row r="1" spans="1:17" x14ac:dyDescent="0.25">
      <c r="A1" t="s">
        <v>75</v>
      </c>
      <c r="B1" t="s">
        <v>77</v>
      </c>
      <c r="C1" t="s">
        <v>76</v>
      </c>
      <c r="D1" t="s">
        <v>82</v>
      </c>
      <c r="E1" t="s">
        <v>85</v>
      </c>
      <c r="F1" t="s">
        <v>86</v>
      </c>
      <c r="Q1" t="s">
        <v>81</v>
      </c>
    </row>
    <row r="2" spans="1:17" x14ac:dyDescent="0.25">
      <c r="A2" t="s">
        <v>78</v>
      </c>
      <c r="B2">
        <v>1</v>
      </c>
      <c r="C2">
        <v>275</v>
      </c>
      <c r="D2">
        <v>250</v>
      </c>
      <c r="E2">
        <v>59</v>
      </c>
      <c r="F2">
        <v>47</v>
      </c>
      <c r="G2">
        <v>60.166666666666664</v>
      </c>
      <c r="H2">
        <v>17.554676489946104</v>
      </c>
      <c r="I2">
        <v>29.333333333333332</v>
      </c>
      <c r="J2">
        <v>13.721030087667128</v>
      </c>
    </row>
    <row r="3" spans="1:17" x14ac:dyDescent="0.25">
      <c r="A3" t="s">
        <v>78</v>
      </c>
      <c r="B3">
        <v>2</v>
      </c>
      <c r="C3">
        <v>248</v>
      </c>
      <c r="D3">
        <v>255</v>
      </c>
      <c r="E3">
        <v>76</v>
      </c>
      <c r="F3">
        <v>43</v>
      </c>
    </row>
    <row r="4" spans="1:17" x14ac:dyDescent="0.25">
      <c r="A4" t="s">
        <v>78</v>
      </c>
      <c r="B4">
        <v>3</v>
      </c>
      <c r="C4">
        <v>186</v>
      </c>
      <c r="D4">
        <v>148</v>
      </c>
      <c r="E4">
        <v>45</v>
      </c>
      <c r="F4">
        <v>30</v>
      </c>
    </row>
    <row r="5" spans="1:17" x14ac:dyDescent="0.25">
      <c r="A5" t="s">
        <v>78</v>
      </c>
      <c r="B5">
        <v>31</v>
      </c>
      <c r="C5">
        <v>246</v>
      </c>
      <c r="D5">
        <v>133</v>
      </c>
      <c r="E5">
        <v>61</v>
      </c>
      <c r="F5">
        <v>25</v>
      </c>
    </row>
    <row r="6" spans="1:17" x14ac:dyDescent="0.25">
      <c r="A6" t="s">
        <v>78</v>
      </c>
      <c r="B6">
        <v>32</v>
      </c>
      <c r="C6">
        <v>298</v>
      </c>
      <c r="D6">
        <v>110</v>
      </c>
      <c r="E6">
        <v>83</v>
      </c>
      <c r="F6">
        <v>20</v>
      </c>
    </row>
    <row r="7" spans="1:17" x14ac:dyDescent="0.25">
      <c r="A7" t="s">
        <v>78</v>
      </c>
      <c r="B7">
        <v>33</v>
      </c>
      <c r="C7">
        <v>165</v>
      </c>
      <c r="D7">
        <v>72</v>
      </c>
      <c r="E7">
        <v>37</v>
      </c>
      <c r="F7">
        <v>11</v>
      </c>
    </row>
    <row r="8" spans="1:17" x14ac:dyDescent="0.25">
      <c r="A8" t="s">
        <v>78</v>
      </c>
      <c r="B8">
        <v>4</v>
      </c>
      <c r="C8">
        <v>606</v>
      </c>
      <c r="E8">
        <v>185</v>
      </c>
      <c r="G8">
        <v>160.16666666666666</v>
      </c>
      <c r="H8">
        <v>27.323372168652035</v>
      </c>
    </row>
    <row r="9" spans="1:17" x14ac:dyDescent="0.25">
      <c r="A9" t="s">
        <v>78</v>
      </c>
      <c r="B9">
        <v>5</v>
      </c>
      <c r="C9">
        <v>563</v>
      </c>
      <c r="E9">
        <v>172</v>
      </c>
    </row>
    <row r="10" spans="1:17" x14ac:dyDescent="0.25">
      <c r="A10" t="s">
        <v>78</v>
      </c>
      <c r="B10">
        <v>6</v>
      </c>
      <c r="C10">
        <v>540</v>
      </c>
      <c r="E10">
        <v>177</v>
      </c>
    </row>
    <row r="11" spans="1:17" x14ac:dyDescent="0.25">
      <c r="A11" t="s">
        <v>78</v>
      </c>
      <c r="B11">
        <v>34</v>
      </c>
      <c r="C11">
        <v>544</v>
      </c>
      <c r="E11">
        <v>153</v>
      </c>
    </row>
    <row r="12" spans="1:17" x14ac:dyDescent="0.25">
      <c r="A12" t="s">
        <v>78</v>
      </c>
      <c r="B12">
        <v>35</v>
      </c>
      <c r="C12">
        <v>495</v>
      </c>
      <c r="E12">
        <v>165</v>
      </c>
    </row>
    <row r="13" spans="1:17" x14ac:dyDescent="0.25">
      <c r="A13" t="s">
        <v>78</v>
      </c>
      <c r="B13">
        <v>36</v>
      </c>
      <c r="C13">
        <v>347</v>
      </c>
      <c r="E13">
        <v>109</v>
      </c>
    </row>
    <row r="14" spans="1:17" x14ac:dyDescent="0.25">
      <c r="A14" t="s">
        <v>79</v>
      </c>
      <c r="B14">
        <v>7</v>
      </c>
      <c r="C14">
        <v>531</v>
      </c>
      <c r="D14">
        <v>991</v>
      </c>
      <c r="E14">
        <v>148</v>
      </c>
      <c r="F14">
        <v>149</v>
      </c>
      <c r="G14">
        <v>139.83333333333334</v>
      </c>
      <c r="H14">
        <v>28.287217372280818</v>
      </c>
      <c r="I14">
        <v>132.5</v>
      </c>
      <c r="J14">
        <v>9.0055538419355408</v>
      </c>
    </row>
    <row r="15" spans="1:17" x14ac:dyDescent="0.25">
      <c r="A15" t="s">
        <v>79</v>
      </c>
      <c r="B15">
        <v>8</v>
      </c>
      <c r="C15">
        <v>378</v>
      </c>
      <c r="D15">
        <v>943</v>
      </c>
      <c r="E15">
        <v>100</v>
      </c>
      <c r="F15">
        <v>125</v>
      </c>
    </row>
    <row r="16" spans="1:17" x14ac:dyDescent="0.25">
      <c r="A16" t="s">
        <v>79</v>
      </c>
      <c r="B16">
        <v>9</v>
      </c>
      <c r="C16">
        <v>471</v>
      </c>
      <c r="D16">
        <v>1036</v>
      </c>
      <c r="E16">
        <v>111</v>
      </c>
      <c r="F16">
        <v>131</v>
      </c>
    </row>
    <row r="17" spans="1:10" x14ac:dyDescent="0.25">
      <c r="A17" t="s">
        <v>79</v>
      </c>
      <c r="B17">
        <v>37</v>
      </c>
      <c r="C17">
        <v>600</v>
      </c>
      <c r="D17">
        <v>1016</v>
      </c>
      <c r="E17">
        <v>152</v>
      </c>
      <c r="F17">
        <v>132</v>
      </c>
    </row>
    <row r="18" spans="1:10" x14ac:dyDescent="0.25">
      <c r="A18" t="s">
        <v>79</v>
      </c>
      <c r="B18">
        <v>38</v>
      </c>
      <c r="C18">
        <v>642</v>
      </c>
      <c r="D18">
        <v>990</v>
      </c>
      <c r="E18">
        <v>174</v>
      </c>
      <c r="F18">
        <v>134</v>
      </c>
    </row>
    <row r="19" spans="1:10" x14ac:dyDescent="0.25">
      <c r="A19" t="s">
        <v>79</v>
      </c>
      <c r="B19">
        <v>39</v>
      </c>
      <c r="C19">
        <v>590</v>
      </c>
      <c r="D19">
        <v>902</v>
      </c>
      <c r="E19">
        <v>154</v>
      </c>
      <c r="F19">
        <v>124</v>
      </c>
    </row>
    <row r="20" spans="1:10" x14ac:dyDescent="0.25">
      <c r="A20" t="s">
        <v>79</v>
      </c>
      <c r="B20">
        <v>10</v>
      </c>
      <c r="C20">
        <v>1423</v>
      </c>
      <c r="E20">
        <v>366</v>
      </c>
      <c r="G20">
        <v>379.83333333333331</v>
      </c>
      <c r="H20">
        <v>39.076420852819503</v>
      </c>
    </row>
    <row r="21" spans="1:10" x14ac:dyDescent="0.25">
      <c r="A21" t="s">
        <v>79</v>
      </c>
      <c r="B21">
        <v>11</v>
      </c>
      <c r="C21">
        <v>1368</v>
      </c>
      <c r="E21">
        <v>350</v>
      </c>
    </row>
    <row r="22" spans="1:10" x14ac:dyDescent="0.25">
      <c r="A22" t="s">
        <v>79</v>
      </c>
      <c r="B22">
        <v>12</v>
      </c>
      <c r="C22">
        <v>1375</v>
      </c>
      <c r="E22">
        <v>355</v>
      </c>
    </row>
    <row r="23" spans="1:10" x14ac:dyDescent="0.25">
      <c r="A23" t="s">
        <v>79</v>
      </c>
      <c r="B23">
        <v>40</v>
      </c>
      <c r="C23">
        <v>1404</v>
      </c>
      <c r="E23">
        <v>365</v>
      </c>
    </row>
    <row r="24" spans="1:10" x14ac:dyDescent="0.25">
      <c r="A24" t="s">
        <v>79</v>
      </c>
      <c r="B24">
        <v>41</v>
      </c>
      <c r="C24">
        <v>1443</v>
      </c>
      <c r="E24">
        <v>388</v>
      </c>
    </row>
    <row r="25" spans="1:10" x14ac:dyDescent="0.25">
      <c r="A25" t="s">
        <v>79</v>
      </c>
      <c r="B25">
        <v>42</v>
      </c>
      <c r="C25">
        <v>1543</v>
      </c>
      <c r="E25">
        <v>455</v>
      </c>
    </row>
    <row r="26" spans="1:10" x14ac:dyDescent="0.25">
      <c r="A26" t="s">
        <v>80</v>
      </c>
      <c r="B26">
        <v>13</v>
      </c>
      <c r="C26">
        <v>760</v>
      </c>
      <c r="D26">
        <v>1465</v>
      </c>
      <c r="E26">
        <v>170</v>
      </c>
      <c r="F26">
        <v>157</v>
      </c>
      <c r="G26">
        <v>146.83333333333334</v>
      </c>
      <c r="H26">
        <v>30.452695556660753</v>
      </c>
      <c r="I26">
        <v>129.5</v>
      </c>
      <c r="J26">
        <v>20.017492350441898</v>
      </c>
    </row>
    <row r="27" spans="1:10" x14ac:dyDescent="0.25">
      <c r="A27" t="s">
        <v>80</v>
      </c>
      <c r="B27">
        <v>14</v>
      </c>
      <c r="C27">
        <v>445</v>
      </c>
      <c r="D27">
        <v>1103</v>
      </c>
      <c r="E27">
        <v>112</v>
      </c>
      <c r="F27">
        <v>146</v>
      </c>
    </row>
    <row r="28" spans="1:10" x14ac:dyDescent="0.25">
      <c r="A28" t="s">
        <v>80</v>
      </c>
      <c r="B28">
        <v>15</v>
      </c>
      <c r="C28">
        <v>538</v>
      </c>
      <c r="D28">
        <v>904</v>
      </c>
      <c r="E28">
        <v>156</v>
      </c>
      <c r="F28">
        <v>112</v>
      </c>
    </row>
    <row r="29" spans="1:10" x14ac:dyDescent="0.25">
      <c r="A29" t="s">
        <v>80</v>
      </c>
      <c r="B29">
        <v>43</v>
      </c>
      <c r="C29">
        <v>505</v>
      </c>
      <c r="D29">
        <v>920</v>
      </c>
      <c r="E29">
        <v>119</v>
      </c>
      <c r="F29">
        <v>104</v>
      </c>
    </row>
    <row r="30" spans="1:10" x14ac:dyDescent="0.25">
      <c r="A30" t="s">
        <v>80</v>
      </c>
      <c r="B30">
        <v>44</v>
      </c>
      <c r="C30">
        <v>485</v>
      </c>
      <c r="D30">
        <v>1098</v>
      </c>
      <c r="E30">
        <v>134</v>
      </c>
      <c r="F30">
        <v>132</v>
      </c>
    </row>
    <row r="31" spans="1:10" x14ac:dyDescent="0.25">
      <c r="A31" t="s">
        <v>80</v>
      </c>
      <c r="B31">
        <v>45</v>
      </c>
      <c r="C31">
        <v>751</v>
      </c>
      <c r="D31">
        <v>1124</v>
      </c>
      <c r="E31">
        <v>190</v>
      </c>
      <c r="F31">
        <v>126</v>
      </c>
    </row>
    <row r="32" spans="1:10" x14ac:dyDescent="0.25">
      <c r="A32" t="s">
        <v>80</v>
      </c>
      <c r="B32">
        <v>16</v>
      </c>
      <c r="C32">
        <v>1768</v>
      </c>
      <c r="D32" t="s">
        <v>81</v>
      </c>
      <c r="E32">
        <v>461</v>
      </c>
      <c r="G32">
        <v>446.66666666666669</v>
      </c>
      <c r="H32">
        <v>18.073922282301279</v>
      </c>
    </row>
    <row r="33" spans="1:10" x14ac:dyDescent="0.25">
      <c r="A33" t="s">
        <v>80</v>
      </c>
      <c r="B33">
        <v>17</v>
      </c>
      <c r="C33">
        <v>1518</v>
      </c>
      <c r="E33">
        <v>421</v>
      </c>
    </row>
    <row r="34" spans="1:10" x14ac:dyDescent="0.25">
      <c r="A34" t="s">
        <v>80</v>
      </c>
      <c r="B34">
        <v>18</v>
      </c>
      <c r="C34">
        <v>1706</v>
      </c>
      <c r="E34">
        <v>463</v>
      </c>
    </row>
    <row r="35" spans="1:10" x14ac:dyDescent="0.25">
      <c r="A35" t="s">
        <v>80</v>
      </c>
      <c r="B35">
        <v>46</v>
      </c>
      <c r="C35">
        <v>1466</v>
      </c>
      <c r="E35">
        <v>427</v>
      </c>
    </row>
    <row r="36" spans="1:10" x14ac:dyDescent="0.25">
      <c r="A36" t="s">
        <v>80</v>
      </c>
      <c r="B36">
        <v>47</v>
      </c>
      <c r="C36">
        <v>1611</v>
      </c>
      <c r="E36">
        <v>452</v>
      </c>
    </row>
    <row r="37" spans="1:10" x14ac:dyDescent="0.25">
      <c r="A37" t="s">
        <v>80</v>
      </c>
      <c r="B37">
        <v>48</v>
      </c>
      <c r="C37">
        <v>1877</v>
      </c>
      <c r="E37">
        <v>456</v>
      </c>
    </row>
    <row r="38" spans="1:10" x14ac:dyDescent="0.25">
      <c r="A38" t="s">
        <v>83</v>
      </c>
      <c r="B38">
        <v>19</v>
      </c>
      <c r="C38">
        <v>596</v>
      </c>
      <c r="D38">
        <v>180</v>
      </c>
      <c r="E38">
        <v>127</v>
      </c>
      <c r="F38">
        <v>173</v>
      </c>
      <c r="G38">
        <v>142.66666666666666</v>
      </c>
      <c r="H38">
        <v>25.86632302177226</v>
      </c>
      <c r="I38">
        <v>172.16666666666666</v>
      </c>
      <c r="J38">
        <v>17.622901766356943</v>
      </c>
    </row>
    <row r="39" spans="1:10" x14ac:dyDescent="0.25">
      <c r="A39" t="s">
        <v>83</v>
      </c>
      <c r="B39">
        <v>20</v>
      </c>
      <c r="C39">
        <v>845</v>
      </c>
      <c r="D39">
        <v>1593</v>
      </c>
      <c r="E39">
        <v>176</v>
      </c>
      <c r="F39">
        <v>146</v>
      </c>
    </row>
    <row r="40" spans="1:10" x14ac:dyDescent="0.25">
      <c r="A40" t="s">
        <v>83</v>
      </c>
      <c r="B40">
        <v>21</v>
      </c>
      <c r="C40">
        <v>615</v>
      </c>
      <c r="D40">
        <v>1718</v>
      </c>
      <c r="E40">
        <v>117</v>
      </c>
      <c r="F40">
        <v>161</v>
      </c>
    </row>
    <row r="41" spans="1:10" x14ac:dyDescent="0.25">
      <c r="A41" t="s">
        <v>83</v>
      </c>
      <c r="B41">
        <v>49</v>
      </c>
      <c r="C41">
        <v>624</v>
      </c>
      <c r="D41">
        <v>1814</v>
      </c>
      <c r="E41">
        <v>116</v>
      </c>
      <c r="F41">
        <v>195</v>
      </c>
    </row>
    <row r="42" spans="1:10" x14ac:dyDescent="0.25">
      <c r="A42" t="s">
        <v>83</v>
      </c>
      <c r="B42">
        <v>50</v>
      </c>
      <c r="C42">
        <v>732</v>
      </c>
      <c r="D42">
        <v>1874</v>
      </c>
      <c r="E42">
        <v>157</v>
      </c>
      <c r="F42">
        <v>171</v>
      </c>
    </row>
    <row r="43" spans="1:10" x14ac:dyDescent="0.25">
      <c r="A43" t="s">
        <v>83</v>
      </c>
      <c r="B43">
        <v>51</v>
      </c>
      <c r="C43">
        <v>726</v>
      </c>
      <c r="D43">
        <v>1933</v>
      </c>
      <c r="E43">
        <v>163</v>
      </c>
      <c r="F43">
        <v>187</v>
      </c>
    </row>
    <row r="44" spans="1:10" x14ac:dyDescent="0.25">
      <c r="A44" t="s">
        <v>83</v>
      </c>
      <c r="B44">
        <v>22</v>
      </c>
      <c r="C44">
        <v>2132</v>
      </c>
      <c r="E44">
        <v>523</v>
      </c>
    </row>
    <row r="45" spans="1:10" x14ac:dyDescent="0.25">
      <c r="A45" t="s">
        <v>83</v>
      </c>
      <c r="B45">
        <v>23</v>
      </c>
      <c r="C45">
        <v>2076</v>
      </c>
      <c r="E45">
        <v>576</v>
      </c>
      <c r="G45">
        <v>515</v>
      </c>
      <c r="H45">
        <v>178.4152459853137</v>
      </c>
    </row>
    <row r="46" spans="1:10" x14ac:dyDescent="0.25">
      <c r="A46" t="s">
        <v>83</v>
      </c>
      <c r="B46">
        <v>24</v>
      </c>
      <c r="C46">
        <v>1965</v>
      </c>
      <c r="E46">
        <v>539</v>
      </c>
    </row>
    <row r="47" spans="1:10" x14ac:dyDescent="0.25">
      <c r="A47" t="s">
        <v>83</v>
      </c>
      <c r="B47">
        <v>52</v>
      </c>
      <c r="C47">
        <v>2157</v>
      </c>
      <c r="E47">
        <v>658</v>
      </c>
    </row>
    <row r="48" spans="1:10" x14ac:dyDescent="0.25">
      <c r="A48" t="s">
        <v>83</v>
      </c>
      <c r="B48">
        <v>53</v>
      </c>
      <c r="C48">
        <v>2192</v>
      </c>
      <c r="E48">
        <v>646</v>
      </c>
    </row>
    <row r="49" spans="1:10" x14ac:dyDescent="0.25">
      <c r="A49" t="s">
        <v>83</v>
      </c>
      <c r="B49">
        <v>54</v>
      </c>
      <c r="C49">
        <v>1920</v>
      </c>
      <c r="E49">
        <v>498</v>
      </c>
    </row>
    <row r="50" spans="1:10" x14ac:dyDescent="0.25">
      <c r="A50" t="s">
        <v>84</v>
      </c>
      <c r="B50">
        <v>25</v>
      </c>
      <c r="C50">
        <v>761</v>
      </c>
      <c r="D50">
        <v>1577</v>
      </c>
      <c r="E50">
        <v>173</v>
      </c>
      <c r="F50">
        <v>153</v>
      </c>
      <c r="G50">
        <v>166.83333333333334</v>
      </c>
      <c r="H50">
        <v>24.830760493119591</v>
      </c>
      <c r="I50">
        <v>190.16666666666666</v>
      </c>
      <c r="J50">
        <v>25.71705011595748</v>
      </c>
    </row>
    <row r="51" spans="1:10" x14ac:dyDescent="0.25">
      <c r="A51" t="s">
        <v>84</v>
      </c>
      <c r="B51">
        <v>26</v>
      </c>
      <c r="C51">
        <v>746</v>
      </c>
      <c r="D51">
        <v>1619</v>
      </c>
      <c r="E51">
        <v>153</v>
      </c>
      <c r="F51">
        <v>173</v>
      </c>
    </row>
    <row r="52" spans="1:10" x14ac:dyDescent="0.25">
      <c r="A52" t="s">
        <v>84</v>
      </c>
      <c r="B52">
        <v>27</v>
      </c>
      <c r="C52">
        <v>845</v>
      </c>
      <c r="D52">
        <v>1718</v>
      </c>
      <c r="E52">
        <v>194</v>
      </c>
      <c r="F52">
        <v>184</v>
      </c>
    </row>
    <row r="53" spans="1:10" x14ac:dyDescent="0.25">
      <c r="A53" t="s">
        <v>84</v>
      </c>
      <c r="B53">
        <v>55</v>
      </c>
      <c r="C53">
        <v>762</v>
      </c>
      <c r="D53">
        <v>1840</v>
      </c>
      <c r="E53">
        <v>162</v>
      </c>
      <c r="F53">
        <v>201</v>
      </c>
    </row>
    <row r="54" spans="1:10" x14ac:dyDescent="0.25">
      <c r="A54" t="s">
        <v>84</v>
      </c>
      <c r="B54">
        <v>56</v>
      </c>
      <c r="C54">
        <v>781</v>
      </c>
      <c r="D54">
        <v>2253</v>
      </c>
      <c r="E54">
        <v>191</v>
      </c>
      <c r="F54">
        <v>226</v>
      </c>
    </row>
    <row r="55" spans="1:10" x14ac:dyDescent="0.25">
      <c r="A55" t="s">
        <v>84</v>
      </c>
      <c r="B55">
        <v>57</v>
      </c>
      <c r="C55">
        <v>653</v>
      </c>
      <c r="D55">
        <v>1869</v>
      </c>
      <c r="E55">
        <v>128</v>
      </c>
      <c r="F55">
        <v>204</v>
      </c>
    </row>
    <row r="56" spans="1:10" x14ac:dyDescent="0.25">
      <c r="A56" t="s">
        <v>84</v>
      </c>
      <c r="B56">
        <v>28</v>
      </c>
      <c r="C56">
        <v>2296</v>
      </c>
      <c r="E56">
        <v>543</v>
      </c>
      <c r="G56">
        <v>560</v>
      </c>
      <c r="H56">
        <v>102.86690429871018</v>
      </c>
    </row>
    <row r="57" spans="1:10" x14ac:dyDescent="0.25">
      <c r="A57" t="s">
        <v>84</v>
      </c>
      <c r="B57">
        <v>29</v>
      </c>
      <c r="C57">
        <v>2605</v>
      </c>
      <c r="E57">
        <v>604</v>
      </c>
    </row>
    <row r="58" spans="1:10" x14ac:dyDescent="0.25">
      <c r="A58" t="s">
        <v>84</v>
      </c>
      <c r="B58">
        <v>30</v>
      </c>
      <c r="C58">
        <v>2093</v>
      </c>
      <c r="E58">
        <v>568</v>
      </c>
    </row>
    <row r="59" spans="1:10" x14ac:dyDescent="0.25">
      <c r="A59" t="s">
        <v>84</v>
      </c>
      <c r="B59">
        <v>58</v>
      </c>
      <c r="C59">
        <v>1936</v>
      </c>
      <c r="E59">
        <v>483</v>
      </c>
    </row>
    <row r="60" spans="1:10" x14ac:dyDescent="0.25">
      <c r="A60" t="s">
        <v>84</v>
      </c>
      <c r="B60">
        <v>59</v>
      </c>
      <c r="C60">
        <v>2624</v>
      </c>
      <c r="E60">
        <v>729</v>
      </c>
    </row>
    <row r="61" spans="1:10" x14ac:dyDescent="0.25">
      <c r="A61" t="s">
        <v>84</v>
      </c>
      <c r="B61">
        <v>60</v>
      </c>
      <c r="C61">
        <v>1959</v>
      </c>
      <c r="E61">
        <v>433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BB3AD-512F-4951-9C0D-5B85821EC7A7}">
  <dimension ref="A1:F15"/>
  <sheetViews>
    <sheetView tabSelected="1" topLeftCell="B1" workbookViewId="0">
      <selection activeCell="Q13" sqref="Q13"/>
    </sheetView>
  </sheetViews>
  <sheetFormatPr defaultRowHeight="15" x14ac:dyDescent="0.25"/>
  <sheetData>
    <row r="1" spans="1:6" x14ac:dyDescent="0.25">
      <c r="A1" t="s">
        <v>89</v>
      </c>
      <c r="B1" t="s">
        <v>87</v>
      </c>
      <c r="C1" t="s">
        <v>88</v>
      </c>
    </row>
    <row r="2" spans="1:6" x14ac:dyDescent="0.25">
      <c r="A2">
        <v>0</v>
      </c>
      <c r="B2">
        <v>60.166666666666664</v>
      </c>
      <c r="C2">
        <v>160.16666666666666</v>
      </c>
      <c r="D2">
        <f>(B2/C2)*100</f>
        <v>37.565036420395423</v>
      </c>
      <c r="E2">
        <v>17.554676489946104</v>
      </c>
      <c r="F2">
        <v>27.323372168652035</v>
      </c>
    </row>
    <row r="3" spans="1:6" x14ac:dyDescent="0.25">
      <c r="A3">
        <v>100</v>
      </c>
      <c r="B3">
        <v>139.83333333333334</v>
      </c>
      <c r="C3">
        <v>379.83333333333331</v>
      </c>
      <c r="D3">
        <f t="shared" ref="D3:D6" si="0">(B3/C3)*100</f>
        <v>36.814392277314617</v>
      </c>
      <c r="E3">
        <v>28.287217372280818</v>
      </c>
      <c r="F3">
        <v>39.076420852819503</v>
      </c>
    </row>
    <row r="4" spans="1:6" x14ac:dyDescent="0.25">
      <c r="A4">
        <v>200</v>
      </c>
      <c r="B4">
        <v>146.83333333333334</v>
      </c>
      <c r="C4">
        <v>446.66666666666669</v>
      </c>
      <c r="D4">
        <f t="shared" si="0"/>
        <v>32.873134328358212</v>
      </c>
      <c r="E4">
        <v>30.452695556660753</v>
      </c>
      <c r="F4">
        <v>18.073922282301279</v>
      </c>
    </row>
    <row r="5" spans="1:6" x14ac:dyDescent="0.25">
      <c r="A5">
        <v>500</v>
      </c>
      <c r="B5">
        <v>142.66666666666666</v>
      </c>
      <c r="C5">
        <v>515</v>
      </c>
      <c r="D5">
        <f t="shared" si="0"/>
        <v>27.702265372168284</v>
      </c>
      <c r="E5">
        <v>25.86632302177226</v>
      </c>
      <c r="F5">
        <v>178.4152459853137</v>
      </c>
    </row>
    <row r="6" spans="1:6" x14ac:dyDescent="0.25">
      <c r="A6">
        <v>1000</v>
      </c>
      <c r="B6">
        <v>166.83333333333334</v>
      </c>
      <c r="C6">
        <v>560</v>
      </c>
      <c r="D6">
        <f t="shared" si="0"/>
        <v>29.791666666666668</v>
      </c>
      <c r="E6">
        <v>24.830760493119591</v>
      </c>
      <c r="F6">
        <v>102.86690429871018</v>
      </c>
    </row>
    <row r="10" spans="1:6" x14ac:dyDescent="0.25">
      <c r="B10" t="s">
        <v>90</v>
      </c>
    </row>
    <row r="11" spans="1:6" x14ac:dyDescent="0.25">
      <c r="B11">
        <v>29.333333333333332</v>
      </c>
      <c r="C11">
        <v>13.721030087667128</v>
      </c>
    </row>
    <row r="12" spans="1:6" x14ac:dyDescent="0.25">
      <c r="B12">
        <v>132.5</v>
      </c>
      <c r="C12">
        <v>9.0055538419355408</v>
      </c>
    </row>
    <row r="13" spans="1:6" x14ac:dyDescent="0.25">
      <c r="B13">
        <v>129.5</v>
      </c>
      <c r="C13">
        <v>20.017492350441898</v>
      </c>
    </row>
    <row r="14" spans="1:6" x14ac:dyDescent="0.25">
      <c r="B14">
        <v>172.16666666666666</v>
      </c>
      <c r="C14">
        <v>17.622901766356943</v>
      </c>
    </row>
    <row r="15" spans="1:6" x14ac:dyDescent="0.25">
      <c r="B15">
        <v>190.16666666666666</v>
      </c>
      <c r="C15">
        <v>25.71705011595748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Kelley, Laura - ARS</dc:creator>
  <cp:lastModifiedBy>Horvath, David - ARS</cp:lastModifiedBy>
  <cp:lastPrinted>2022-06-14T12:23:03Z</cp:lastPrinted>
  <dcterms:created xsi:type="dcterms:W3CDTF">2022-06-13T15:18:50Z</dcterms:created>
  <dcterms:modified xsi:type="dcterms:W3CDTF">2022-09-20T16:47:31Z</dcterms:modified>
</cp:coreProperties>
</file>