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B46DFAFA-43F5-4134-A831-39CB1B86ADD6}" xr6:coauthVersionLast="47" xr6:coauthVersionMax="47" xr10:uidLastSave="{00000000-0000-0000-0000-000000000000}"/>
  <bookViews>
    <workbookView xWindow="3600" yWindow="0" windowWidth="25800" windowHeight="10060" activeTab="1" xr2:uid="{20C0D59F-4819-4CBA-A54F-37F862114BAF}"/>
  </bookViews>
  <sheets>
    <sheet name="Dic. 1998 W Sorghum Calendar" sheetId="2" r:id="rId1"/>
    <sheet name="1998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1" l="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<sst xmlns="http://schemas.openxmlformats.org/spreadsheetml/2006/main" count="63" uniqueCount="44">
  <si>
    <t>Spreadsheet tab</t>
  </si>
  <si>
    <t>Element or value display name</t>
  </si>
  <si>
    <t>Description</t>
  </si>
  <si>
    <t>Data type</t>
  </si>
  <si>
    <t>Character length</t>
  </si>
  <si>
    <t>Acceptable values</t>
  </si>
  <si>
    <t>Required?</t>
  </si>
  <si>
    <t>Accepts null value?</t>
  </si>
  <si>
    <t>1998 W Sorghum Calendar</t>
  </si>
  <si>
    <t>Date</t>
  </si>
  <si>
    <t>Date in yyyy-mm-dd format</t>
  </si>
  <si>
    <t>date -  yyyy-mm-dd</t>
  </si>
  <si>
    <t>Yes</t>
  </si>
  <si>
    <t>No</t>
  </si>
  <si>
    <t>Year</t>
  </si>
  <si>
    <t>yyyy</t>
  </si>
  <si>
    <t>DOY</t>
  </si>
  <si>
    <t>Serial day of the year beginning with 1 for January 1.</t>
  </si>
  <si>
    <t>integer</t>
  </si>
  <si>
    <t>1 to 366</t>
  </si>
  <si>
    <t>Action/Activity</t>
  </si>
  <si>
    <t xml:space="preserve"> 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The irrigation mode (LEPA, spray, or impact sprinkler) was selected by manual valves. All three sprinkler irrigation modes (impact sprinkler, spray heads, and LEPA) were used at different times during 1989 and 1990 sometimes with differing modes on each lysimeter.                                                                                                                                 Fertilizer designation represents (%Nitrogen: % Phosphorus:% Potassium)                                                                                                                                            </t>
  </si>
  <si>
    <t>text</t>
  </si>
  <si>
    <t>Neutron probe readings</t>
  </si>
  <si>
    <t>Shredded stalks</t>
  </si>
  <si>
    <t>Continued Shredding stalks</t>
  </si>
  <si>
    <t>Disk plowed field</t>
  </si>
  <si>
    <t>Fertilized field with 72.9 kg N/ha (65 lbs N/acre)</t>
  </si>
  <si>
    <t>Cut stalks off lysimeter</t>
  </si>
  <si>
    <t>Irrigation</t>
  </si>
  <si>
    <t>Cultivated field with sweep plow.</t>
  </si>
  <si>
    <t>Emergence</t>
  </si>
  <si>
    <t>Thinned lysimeters to match field plant density.</t>
  </si>
  <si>
    <t>Replanted skips around NW lysimeter</t>
  </si>
  <si>
    <r>
      <rPr>
        <sz val="10"/>
        <color rgb="FF000000"/>
        <rFont val="Arial"/>
        <family val="2"/>
      </rPr>
      <t xml:space="preserve">Plants sampled. Growth stage =3; </t>
    </r>
    <r>
      <rPr>
        <b/>
        <sz val="10"/>
        <color rgb="FF000000"/>
        <rFont val="Arial"/>
        <family val="2"/>
      </rPr>
      <t>Vanderlip, R.l. and H. E. Reeves. Growth Stages of Sorghum (Sorghum bicolor, (L.) Moench. Agronomy Journal : 64 13-16)</t>
    </r>
  </si>
  <si>
    <t>Plants sampled. Growth stage =6</t>
  </si>
  <si>
    <t>Plants sampled. Growth stage =8</t>
  </si>
  <si>
    <t>Hand harvested fields and lysimeters</t>
  </si>
  <si>
    <t>Combine harvested field</t>
  </si>
  <si>
    <t>Tilled NW lysimeter and fertilized with 21-0-0 (0.34 kg).</t>
  </si>
  <si>
    <t>Sprayed field with Bicep at 1.6 quart/acre (3.74 l/ha, 1.2 kg active ingredient Atrazine and 1.45 kg active ingredient Metolachlor. Bicep Active Ingredients:  Atrazine*: 2-chloro-4-ethylamino- 6-isopropylamino-·s-triazine...... 27.4% or 2.67 lbs/gallon (320 g/L),  Metolachlor: 2-Chloro-N-(2-ethyl-6-methyl-phenyl)-N-(1-methoxypropan-2-yl)acetamide....35.6% or 3.23lbs/gallon (387 g/L)</t>
  </si>
  <si>
    <t>Tilled SW lysimeter and fertilized with 21-0-0 (0.34 kg)</t>
  </si>
  <si>
    <r>
      <t xml:space="preserve">Planted NW lysimeter and field with Pioneer grain sorghum variety PIO8699 at 4 lbs/acre (4.48 kg/ha). Planted SW field and lysimeter at 86,450 seeds/ha (35000 seeds/acre). </t>
    </r>
    <r>
      <rPr>
        <b/>
        <sz val="10"/>
        <color rgb="FF000000"/>
        <rFont val="Arial"/>
        <family val="2"/>
      </rPr>
      <t>According to the 1998 field research proposal, the northwest field was to be planted in 10 inch rows using a grain drill and the southwest field was to be planted in 30 inch rows using a conventional planter.</t>
    </r>
  </si>
  <si>
    <t>Sprayed field with Bicep at 0.8 quart/acre (1.87 l/ha, 0.59 kg active ingredient/ha Atrazine and 0.72 kg active ingredient/ha Metolochlor). Bicep Active Ingredients:  Atrazine*: 2-chloro-4-ethylamino- 6-isopropylamino-·s-triazine...... 27.4% or 2.67 lbs/gallon (320 g/L),  Metolachlor: 2-Chloro-N-(2-ethyl-6-methyl-phenyl)-N-(1-methoxypropan-2-yl)acetamide....35.6% or 3.23lbs/gallon (387 g/L)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</si>
</sst>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0"/>
      <name val="Arial"/>
    </font>
    <font>
      <sz val="10"/>
      <name val="Arial"/>
      <family val="2"/>
    </font>
    <font>
      <b/>
      <sz val="10"/>
      <name val="Arial"/>
      <family val="2"/>
    </font>
    <font>
      <b/>
      <sz val="11"/>
      <color rgb="FF000000"/>
      <name val="Arial"/>
      <family val="2"/>
    </font>
    <font>
      <sz val="11"/>
      <color rgb="FF000000"/>
      <name val="Calibri"/>
      <family val="2"/>
    </font>
    <font>
      <b/>
      <sz val="10"/>
      <color theme="4"/>
      <name val="Arial"/>
      <family val="2"/>
    </font>
    <font>
      <sz val="10"/>
      <color rgb="FF000000"/>
      <name val="Arial"/>
      <family val="2"/>
    </font>
    <font>
      <b/>
      <sz val="10"/>
      <color rgb="FF000000"/>
      <name val="Arial"/>
      <family val="2"/>
    </font>
  </fonts>
  <fills count="4">
    <fill>
      <patternFill patternType="none"/>
    </fill>
    <fill>
      <patternFill patternType="gray125"/>
    </fill>
    <fill>
      <patternFill patternType="solid">
        <fgColor rgb="FFEFEFEF"/>
        <bgColor rgb="FFEFEFEF"/>
      </patternFill>
    </fill>
    <fill>
      <patternFill patternType="solid">
        <fgColor rgb="FFFFFF0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32">
    <xf numFmtId="0" fontId="0" fillId="0" borderId="0" xfId="0"/>
    <xf numFmtId="0" fontId="1" fillId="0" borderId="0" xfId="0" applyFont="1"/>
    <xf numFmtId="0" fontId="0" fillId="0" borderId="0" xfId="0" applyAlignment="1">
      <alignment horizontal="center"/>
    </xf>
    <xf numFmtId="0" fontId="3" fillId="2" borderId="1" xfId="1" applyFont="1" applyFill="1" applyBorder="1" applyAlignment="1">
      <alignment vertical="top" wrapText="1"/>
    </xf>
    <xf numFmtId="0" fontId="1" fillId="0" borderId="0" xfId="1" applyAlignment="1">
      <alignment wrapText="1"/>
    </xf>
    <xf numFmtId="0" fontId="4" fillId="0" borderId="0" xfId="1" applyFont="1" applyAlignment="1">
      <alignment vertical="center" wrapText="1"/>
    </xf>
    <xf numFmtId="0" fontId="1" fillId="0" borderId="0" xfId="1"/>
    <xf numFmtId="0" fontId="1" fillId="0" borderId="0" xfId="0" applyFont="1" applyAlignment="1">
      <alignment vertical="top"/>
    </xf>
    <xf numFmtId="0" fontId="1" fillId="0" borderId="0" xfId="1" applyAlignment="1">
      <alignment vertical="top"/>
    </xf>
    <xf numFmtId="49" fontId="2" fillId="0" borderId="0" xfId="0" quotePrefix="1" applyNumberFormat="1" applyFont="1" applyAlignment="1">
      <alignment horizontal="left"/>
    </xf>
    <xf numFmtId="0" fontId="0" fillId="0" borderId="0" xfId="0" applyAlignment="1">
      <alignment horizontal="left"/>
    </xf>
    <xf numFmtId="164" fontId="1" fillId="0" borderId="0" xfId="0" applyNumberFormat="1" applyFont="1" applyAlignment="1">
      <alignment horizontal="right"/>
    </xf>
    <xf numFmtId="1" fontId="2" fillId="0" borderId="0" xfId="0" applyNumberFormat="1" applyFont="1" applyAlignment="1">
      <alignment horizontal="center"/>
    </xf>
    <xf numFmtId="165" fontId="1" fillId="0" borderId="0" xfId="0" applyNumberFormat="1" applyFont="1" applyAlignment="1">
      <alignment horizontal="left"/>
    </xf>
    <xf numFmtId="165" fontId="1" fillId="0" borderId="0" xfId="0" applyNumberFormat="1" applyFont="1"/>
    <xf numFmtId="1" fontId="0" fillId="0" borderId="0" xfId="0" applyNumberFormat="1"/>
    <xf numFmtId="164" fontId="0" fillId="0" borderId="0" xfId="0" applyNumberFormat="1" applyAlignment="1">
      <alignment horizontal="right"/>
    </xf>
    <xf numFmtId="14" fontId="2" fillId="0" borderId="0" xfId="0" applyNumberFormat="1" applyFont="1" applyAlignment="1">
      <alignment horizontal="center" vertical="top"/>
    </xf>
    <xf numFmtId="0" fontId="2" fillId="0" borderId="0" xfId="0" applyFont="1" applyAlignment="1">
      <alignment horizontal="center" vertical="top"/>
    </xf>
    <xf numFmtId="0" fontId="2" fillId="0" borderId="0" xfId="0" applyFont="1" applyAlignment="1">
      <alignment vertical="top" wrapText="1"/>
    </xf>
    <xf numFmtId="0" fontId="0" fillId="0" borderId="0" xfId="0" applyAlignment="1">
      <alignment vertical="top"/>
    </xf>
    <xf numFmtId="14" fontId="1" fillId="0" borderId="0" xfId="0" applyNumberFormat="1" applyFont="1" applyAlignment="1">
      <alignment horizontal="center" vertical="top"/>
    </xf>
    <xf numFmtId="1" fontId="1" fillId="0" borderId="0" xfId="0" applyNumberFormat="1" applyFont="1" applyAlignment="1">
      <alignment horizontal="right" vertical="top"/>
    </xf>
    <xf numFmtId="0" fontId="1" fillId="0" borderId="0" xfId="0" applyFont="1" applyAlignment="1">
      <alignment horizontal="center" vertical="top"/>
    </xf>
    <xf numFmtId="0" fontId="1" fillId="0" borderId="0" xfId="0" applyFont="1" applyAlignment="1">
      <alignment vertical="top" wrapText="1"/>
    </xf>
    <xf numFmtId="1" fontId="0" fillId="0" borderId="0" xfId="0" applyNumberFormat="1" applyAlignment="1">
      <alignment vertical="top"/>
    </xf>
    <xf numFmtId="0" fontId="1" fillId="3" borderId="0" xfId="0" applyFont="1" applyFill="1" applyAlignment="1">
      <alignment vertical="top" wrapText="1"/>
    </xf>
    <xf numFmtId="0" fontId="6" fillId="3" borderId="0" xfId="0" applyFont="1" applyFill="1" applyAlignment="1">
      <alignment vertical="top" wrapText="1"/>
    </xf>
    <xf numFmtId="0" fontId="5" fillId="0" borderId="0" xfId="0" applyFont="1" applyAlignment="1">
      <alignment horizontal="left" vertical="top" wrapText="1"/>
    </xf>
    <xf numFmtId="0" fontId="0" fillId="0" borderId="0" xfId="0" applyAlignment="1">
      <alignment horizontal="center" vertical="top"/>
    </xf>
    <xf numFmtId="0" fontId="6" fillId="0" borderId="0" xfId="0" applyFont="1" applyAlignment="1">
      <alignment vertical="top" wrapText="1"/>
    </xf>
    <xf numFmtId="0" fontId="0" fillId="0" borderId="0" xfId="0" applyAlignment="1">
      <alignment vertical="top" wrapText="1"/>
    </xf>
  </cellXfs>
  <cellStyles count="2">
    <cellStyle name="Normal" xfId="0" builtinId="0"/>
    <cellStyle name="Normal 2 2" xfId="1" xr:uid="{E9F4E3D0-6DDB-4D20-9E5B-0351471009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22059-A8D2-40DF-A8E0-ADB6614503AE}">
  <dimension ref="A1:M6"/>
  <sheetViews>
    <sheetView workbookViewId="0">
      <selection activeCell="A2" sqref="A2"/>
    </sheetView>
  </sheetViews>
  <sheetFormatPr defaultRowHeight="12.5" x14ac:dyDescent="0.25"/>
  <cols>
    <col min="1" max="1" width="24.7265625" bestFit="1" customWidth="1"/>
    <col min="2" max="2" width="20.7265625" customWidth="1"/>
    <col min="3" max="3" width="37.26953125" customWidth="1"/>
    <col min="4" max="8" width="20.7265625" customWidth="1"/>
  </cols>
  <sheetData>
    <row r="1" spans="1:13" ht="28" x14ac:dyDescent="0.25">
      <c r="A1" s="3" t="s">
        <v>0</v>
      </c>
      <c r="B1" s="3" t="s">
        <v>1</v>
      </c>
      <c r="C1" s="3" t="s">
        <v>2</v>
      </c>
      <c r="D1" s="3" t="s">
        <v>3</v>
      </c>
      <c r="E1" s="3" t="s">
        <v>4</v>
      </c>
      <c r="F1" s="3" t="s">
        <v>5</v>
      </c>
      <c r="G1" s="3" t="s">
        <v>6</v>
      </c>
      <c r="H1" s="3" t="s">
        <v>7</v>
      </c>
    </row>
    <row r="2" spans="1:13" ht="14.5" x14ac:dyDescent="0.25">
      <c r="A2" s="1" t="s">
        <v>8</v>
      </c>
      <c r="B2" s="1" t="s">
        <v>9</v>
      </c>
      <c r="C2" s="4" t="s">
        <v>10</v>
      </c>
      <c r="D2" s="5" t="s">
        <v>11</v>
      </c>
      <c r="E2" s="6">
        <v>10</v>
      </c>
      <c r="F2" s="6"/>
      <c r="G2" s="6" t="s">
        <v>12</v>
      </c>
      <c r="H2" s="6" t="s">
        <v>13</v>
      </c>
    </row>
    <row r="3" spans="1:13" x14ac:dyDescent="0.25">
      <c r="A3" s="7" t="s">
        <v>8</v>
      </c>
      <c r="B3" s="1" t="s">
        <v>14</v>
      </c>
      <c r="C3" s="4" t="s">
        <v>14</v>
      </c>
      <c r="D3" s="4" t="s">
        <v>15</v>
      </c>
      <c r="E3" s="6">
        <v>4</v>
      </c>
      <c r="F3" s="6"/>
      <c r="G3" s="6" t="s">
        <v>12</v>
      </c>
      <c r="H3" s="6" t="s">
        <v>13</v>
      </c>
    </row>
    <row r="4" spans="1:13" ht="25" x14ac:dyDescent="0.25">
      <c r="A4" s="7" t="s">
        <v>8</v>
      </c>
      <c r="B4" s="1" t="s">
        <v>16</v>
      </c>
      <c r="C4" s="4" t="s">
        <v>17</v>
      </c>
      <c r="D4" s="4" t="s">
        <v>18</v>
      </c>
      <c r="E4" s="6">
        <v>3</v>
      </c>
      <c r="F4" s="6" t="s">
        <v>19</v>
      </c>
      <c r="G4" s="6" t="s">
        <v>12</v>
      </c>
      <c r="H4" s="6" t="s">
        <v>13</v>
      </c>
    </row>
    <row r="5" spans="1:13" ht="337.5" x14ac:dyDescent="0.25">
      <c r="A5" s="7" t="s">
        <v>8</v>
      </c>
      <c r="B5" s="7" t="s">
        <v>20</v>
      </c>
      <c r="C5" s="4" t="s">
        <v>21</v>
      </c>
      <c r="D5" s="7" t="s">
        <v>22</v>
      </c>
      <c r="E5" s="8">
        <v>500</v>
      </c>
      <c r="G5" s="8" t="s">
        <v>12</v>
      </c>
      <c r="H5" s="8" t="s">
        <v>13</v>
      </c>
    </row>
    <row r="6" spans="1:13" ht="19.5" customHeight="1" x14ac:dyDescent="0.3">
      <c r="C6" s="9"/>
      <c r="D6" s="2"/>
      <c r="E6" s="10"/>
      <c r="F6" s="11"/>
      <c r="G6" s="12"/>
      <c r="H6" s="13"/>
      <c r="I6" s="14"/>
      <c r="J6" s="15"/>
      <c r="K6" s="15"/>
      <c r="L6" s="16"/>
      <c r="M6" s="1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1D5F2-571E-4801-B16F-F0804D935D5C}">
  <sheetPr>
    <tabColor theme="9" tint="0.39997558519241921"/>
  </sheetPr>
  <dimension ref="A1:E36"/>
  <sheetViews>
    <sheetView tabSelected="1" workbookViewId="0">
      <selection activeCell="D20" sqref="D20"/>
    </sheetView>
  </sheetViews>
  <sheetFormatPr defaultRowHeight="12.5" x14ac:dyDescent="0.25"/>
  <cols>
    <col min="1" max="2" width="10.1796875" style="20" customWidth="1"/>
    <col min="3" max="3" width="9.1796875" style="29"/>
    <col min="4" max="4" width="126.7265625" style="31" customWidth="1"/>
    <col min="5" max="5" width="8.7265625" style="20"/>
    <col min="6" max="6" width="10" style="20" bestFit="1" customWidth="1"/>
    <col min="7" max="7" width="45.453125" style="20" customWidth="1"/>
    <col min="8" max="16384" width="8.7265625" style="20"/>
  </cols>
  <sheetData>
    <row r="1" spans="1:5" ht="13" x14ac:dyDescent="0.25">
      <c r="A1" s="17" t="s">
        <v>9</v>
      </c>
      <c r="B1" s="17" t="s">
        <v>14</v>
      </c>
      <c r="C1" s="18" t="s">
        <v>16</v>
      </c>
      <c r="D1" s="19" t="s">
        <v>20</v>
      </c>
    </row>
    <row r="2" spans="1:5" x14ac:dyDescent="0.25">
      <c r="A2" s="21">
        <f>DATE(B2,1,C2)</f>
        <v>35825</v>
      </c>
      <c r="B2" s="22">
        <v>1998</v>
      </c>
      <c r="C2" s="23">
        <v>30</v>
      </c>
      <c r="D2" s="24" t="s">
        <v>23</v>
      </c>
    </row>
    <row r="3" spans="1:5" x14ac:dyDescent="0.25">
      <c r="A3" s="21">
        <f t="shared" ref="A3:A27" si="0">DATE(B3,1,C3)</f>
        <v>35905</v>
      </c>
      <c r="B3" s="25">
        <v>1998</v>
      </c>
      <c r="C3" s="23">
        <v>110</v>
      </c>
      <c r="D3" s="24" t="s">
        <v>24</v>
      </c>
    </row>
    <row r="4" spans="1:5" x14ac:dyDescent="0.25">
      <c r="A4" s="21">
        <f t="shared" si="0"/>
        <v>35906</v>
      </c>
      <c r="B4" s="25">
        <v>1998</v>
      </c>
      <c r="C4" s="23">
        <v>111</v>
      </c>
      <c r="D4" s="24" t="s">
        <v>25</v>
      </c>
    </row>
    <row r="5" spans="1:5" x14ac:dyDescent="0.25">
      <c r="A5" s="21">
        <f t="shared" si="0"/>
        <v>35907</v>
      </c>
      <c r="B5" s="25">
        <v>1998</v>
      </c>
      <c r="C5" s="23">
        <v>112</v>
      </c>
      <c r="D5" s="24" t="s">
        <v>23</v>
      </c>
    </row>
    <row r="6" spans="1:5" x14ac:dyDescent="0.25">
      <c r="A6" s="21">
        <f t="shared" si="0"/>
        <v>35909</v>
      </c>
      <c r="B6" s="25">
        <v>1998</v>
      </c>
      <c r="C6" s="23">
        <v>114</v>
      </c>
      <c r="D6" s="24" t="s">
        <v>26</v>
      </c>
    </row>
    <row r="7" spans="1:5" x14ac:dyDescent="0.25">
      <c r="A7" s="21">
        <f t="shared" si="0"/>
        <v>35916</v>
      </c>
      <c r="B7" s="25">
        <v>1998</v>
      </c>
      <c r="C7" s="23">
        <v>121</v>
      </c>
      <c r="D7" s="24" t="s">
        <v>27</v>
      </c>
    </row>
    <row r="8" spans="1:5" x14ac:dyDescent="0.25">
      <c r="A8" s="21">
        <f t="shared" si="0"/>
        <v>35920</v>
      </c>
      <c r="B8" s="25">
        <v>1998</v>
      </c>
      <c r="C8" s="23">
        <v>125</v>
      </c>
      <c r="D8" s="24" t="s">
        <v>28</v>
      </c>
    </row>
    <row r="9" spans="1:5" x14ac:dyDescent="0.25">
      <c r="A9" s="21">
        <f t="shared" si="0"/>
        <v>35928</v>
      </c>
      <c r="B9" s="25">
        <v>1998</v>
      </c>
      <c r="C9" s="23">
        <v>133</v>
      </c>
      <c r="D9" s="26" t="s">
        <v>39</v>
      </c>
    </row>
    <row r="10" spans="1:5" x14ac:dyDescent="0.25">
      <c r="A10" s="21">
        <f t="shared" si="0"/>
        <v>35930</v>
      </c>
      <c r="B10" s="25">
        <v>1998</v>
      </c>
      <c r="C10" s="23">
        <v>135</v>
      </c>
      <c r="D10" s="27" t="s">
        <v>41</v>
      </c>
    </row>
    <row r="11" spans="1:5" ht="37.5" x14ac:dyDescent="0.25">
      <c r="A11" s="21">
        <f t="shared" si="0"/>
        <v>35936</v>
      </c>
      <c r="B11" s="25">
        <v>1998</v>
      </c>
      <c r="C11" s="23">
        <v>141</v>
      </c>
      <c r="D11" s="27" t="s">
        <v>40</v>
      </c>
    </row>
    <row r="12" spans="1:5" ht="13" x14ac:dyDescent="0.25">
      <c r="A12" s="21">
        <f t="shared" si="0"/>
        <v>35937</v>
      </c>
      <c r="B12" s="25">
        <v>1998</v>
      </c>
      <c r="C12" s="23">
        <v>142</v>
      </c>
      <c r="D12" s="28" t="s">
        <v>29</v>
      </c>
      <c r="E12" s="29"/>
    </row>
    <row r="13" spans="1:5" x14ac:dyDescent="0.25">
      <c r="A13" s="21">
        <f t="shared" si="0"/>
        <v>35968</v>
      </c>
      <c r="B13" s="25">
        <v>1998</v>
      </c>
      <c r="C13" s="23">
        <v>173</v>
      </c>
      <c r="D13" s="24" t="s">
        <v>30</v>
      </c>
    </row>
    <row r="14" spans="1:5" ht="38.5" x14ac:dyDescent="0.25">
      <c r="A14" s="21">
        <f t="shared" si="0"/>
        <v>35970</v>
      </c>
      <c r="B14" s="25">
        <v>1998</v>
      </c>
      <c r="C14" s="23">
        <v>175</v>
      </c>
      <c r="D14" s="27" t="s">
        <v>42</v>
      </c>
    </row>
    <row r="15" spans="1:5" ht="37.5" x14ac:dyDescent="0.25">
      <c r="A15" s="21">
        <f t="shared" si="0"/>
        <v>35971</v>
      </c>
      <c r="B15" s="25">
        <v>1998</v>
      </c>
      <c r="C15" s="23">
        <v>176</v>
      </c>
      <c r="D15" s="27" t="s">
        <v>43</v>
      </c>
    </row>
    <row r="16" spans="1:5" ht="13" x14ac:dyDescent="0.25">
      <c r="A16" s="21">
        <f t="shared" si="0"/>
        <v>35972</v>
      </c>
      <c r="B16" s="25">
        <v>1998</v>
      </c>
      <c r="C16" s="23">
        <v>177</v>
      </c>
      <c r="D16" s="28" t="s">
        <v>29</v>
      </c>
    </row>
    <row r="17" spans="1:4" ht="13" x14ac:dyDescent="0.25">
      <c r="A17" s="21">
        <f t="shared" si="0"/>
        <v>35973</v>
      </c>
      <c r="B17" s="25">
        <v>1998</v>
      </c>
      <c r="C17" s="23">
        <v>178</v>
      </c>
      <c r="D17" s="28" t="s">
        <v>29</v>
      </c>
    </row>
    <row r="18" spans="1:4" x14ac:dyDescent="0.25">
      <c r="A18" s="21">
        <f t="shared" si="0"/>
        <v>35979</v>
      </c>
      <c r="B18" s="25">
        <v>1998</v>
      </c>
      <c r="C18" s="23">
        <v>184</v>
      </c>
      <c r="D18" s="24" t="s">
        <v>31</v>
      </c>
    </row>
    <row r="19" spans="1:4" x14ac:dyDescent="0.25">
      <c r="A19" s="21">
        <f t="shared" si="0"/>
        <v>35983</v>
      </c>
      <c r="B19" s="25">
        <v>1998</v>
      </c>
      <c r="C19" s="23">
        <v>188</v>
      </c>
      <c r="D19" s="30" t="s">
        <v>32</v>
      </c>
    </row>
    <row r="20" spans="1:4" x14ac:dyDescent="0.25">
      <c r="A20" s="21">
        <f t="shared" si="0"/>
        <v>35985</v>
      </c>
      <c r="B20" s="25">
        <v>1998</v>
      </c>
      <c r="C20" s="23">
        <v>190</v>
      </c>
      <c r="D20" s="24" t="s">
        <v>23</v>
      </c>
    </row>
    <row r="21" spans="1:4" x14ac:dyDescent="0.25">
      <c r="A21" s="21">
        <f t="shared" si="0"/>
        <v>35986</v>
      </c>
      <c r="B21" s="25">
        <v>1998</v>
      </c>
      <c r="C21" s="23">
        <v>191</v>
      </c>
      <c r="D21" s="24" t="s">
        <v>33</v>
      </c>
    </row>
    <row r="22" spans="1:4" ht="26" x14ac:dyDescent="0.25">
      <c r="A22" s="21">
        <f t="shared" si="0"/>
        <v>36007</v>
      </c>
      <c r="B22" s="25">
        <v>1998</v>
      </c>
      <c r="C22" s="23">
        <v>212</v>
      </c>
      <c r="D22" s="30" t="s">
        <v>34</v>
      </c>
    </row>
    <row r="23" spans="1:4" x14ac:dyDescent="0.25">
      <c r="A23" s="21">
        <f t="shared" si="0"/>
        <v>36027</v>
      </c>
      <c r="B23" s="25">
        <v>1998</v>
      </c>
      <c r="C23" s="23">
        <v>232</v>
      </c>
      <c r="D23" s="24" t="s">
        <v>35</v>
      </c>
    </row>
    <row r="24" spans="1:4" x14ac:dyDescent="0.25">
      <c r="A24" s="21">
        <f t="shared" si="0"/>
        <v>36027</v>
      </c>
      <c r="B24" s="25">
        <v>1998</v>
      </c>
      <c r="C24" s="23">
        <v>232</v>
      </c>
      <c r="D24" s="24" t="s">
        <v>23</v>
      </c>
    </row>
    <row r="25" spans="1:4" x14ac:dyDescent="0.25">
      <c r="A25" s="21">
        <f t="shared" si="0"/>
        <v>36054</v>
      </c>
      <c r="B25" s="25">
        <v>1998</v>
      </c>
      <c r="C25" s="23">
        <v>259</v>
      </c>
      <c r="D25" s="24" t="s">
        <v>36</v>
      </c>
    </row>
    <row r="26" spans="1:4" x14ac:dyDescent="0.25">
      <c r="A26" s="21">
        <f t="shared" si="0"/>
        <v>36072</v>
      </c>
      <c r="B26" s="25">
        <v>1998</v>
      </c>
      <c r="C26" s="23">
        <v>277</v>
      </c>
      <c r="D26" s="24" t="s">
        <v>37</v>
      </c>
    </row>
    <row r="27" spans="1:4" x14ac:dyDescent="0.25">
      <c r="A27" s="21">
        <f t="shared" si="0"/>
        <v>36076</v>
      </c>
      <c r="B27" s="25">
        <v>1998</v>
      </c>
      <c r="C27" s="23">
        <v>281</v>
      </c>
      <c r="D27" s="24" t="s">
        <v>38</v>
      </c>
    </row>
    <row r="28" spans="1:4" x14ac:dyDescent="0.25">
      <c r="B28" s="25"/>
    </row>
    <row r="29" spans="1:4" x14ac:dyDescent="0.25">
      <c r="B29" s="25"/>
    </row>
    <row r="30" spans="1:4" x14ac:dyDescent="0.25">
      <c r="B30" s="25"/>
    </row>
    <row r="31" spans="1:4" x14ac:dyDescent="0.25">
      <c r="B31" s="25"/>
    </row>
    <row r="32" spans="1:4" x14ac:dyDescent="0.25">
      <c r="B32" s="25"/>
    </row>
    <row r="33" spans="2:2" x14ac:dyDescent="0.25">
      <c r="B33" s="25"/>
    </row>
    <row r="34" spans="2:2" x14ac:dyDescent="0.25">
      <c r="B34" s="25"/>
    </row>
    <row r="35" spans="2:2" x14ac:dyDescent="0.25">
      <c r="B35" s="25"/>
    </row>
    <row r="36" spans="2:2" x14ac:dyDescent="0.25">
      <c r="B36" s="25"/>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1998 W Sorghum Calendar</vt:lpstr>
      <vt:lpstr>1998 W Sorghum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2021-06-23T18:46:45Z</dcterms:created>
  <dcterms:modified xsi:type="dcterms:W3CDTF">2023-08-07T15:26:35Z</dcterms:modified>
  <cp:category/>
  <cp:contentStatus/>
</cp:coreProperties>
</file>