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27"/>
  <workbookPr defaultThemeVersion="166925"/>
  <mc:AlternateContent xmlns:mc="http://schemas.openxmlformats.org/markup-compatibility/2006">
    <mc:Choice Requires="x15">
      <x15ac:absPath xmlns:x15ac="http://schemas.microsoft.com/office/spreadsheetml/2010/11/ac" url="https://usdagcc-my.sharepoint.com/personal/karen_copeland_usda_gov/Documents/Calendars for ADC/"/>
    </mc:Choice>
  </mc:AlternateContent>
  <xr:revisionPtr revIDLastSave="250" documentId="8_{DFAB0A43-4B5C-4F89-8A21-30C2E490184B}" xr6:coauthVersionLast="47" xr6:coauthVersionMax="47" xr10:uidLastSave="{93B5A38C-DF99-4D67-8A78-C69161F7977C}"/>
  <bookViews>
    <workbookView xWindow="-28920" yWindow="-90" windowWidth="29040" windowHeight="15840" firstSheet="1" activeTab="1" xr2:uid="{12CA383C-FB06-4560-8A33-95492E1AF1CF}"/>
  </bookViews>
  <sheets>
    <sheet name="Dic. 2014 E Sorghum Calendar" sheetId="2" r:id="rId1"/>
    <sheet name="2014 E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0" i="1" l="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<sst xmlns="http://schemas.openxmlformats.org/spreadsheetml/2006/main" count="119" uniqueCount="74">
  <si>
    <t>Spreadsheet tab</t>
  </si>
  <si>
    <t>Element or value display name</t>
  </si>
  <si>
    <t>Description</t>
  </si>
  <si>
    <t>Data type</t>
  </si>
  <si>
    <t>Character length</t>
  </si>
  <si>
    <t>Acceptable values</t>
  </si>
  <si>
    <t>Required?</t>
  </si>
  <si>
    <t>Accepts null value?</t>
  </si>
  <si>
    <t>2014 E Sorghum Calendar</t>
  </si>
  <si>
    <t>Date</t>
  </si>
  <si>
    <t>Date in yyyy-mm-dd format</t>
  </si>
  <si>
    <t>date -  yyyy-mm-dd</t>
  </si>
  <si>
    <t>Yes</t>
  </si>
  <si>
    <t>No</t>
  </si>
  <si>
    <t>DOY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</si>
  <si>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</si>
  <si>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</si>
  <si>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</si>
  <si>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</si>
  <si>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Fertilizer designation represents (%Nitrogen: % Phosphorus:% Potassium). The irrigation system was equipped with gooseneck fittings and spray heads (Nelson D3000  with medium grooved black spray plates) on drops located about 1.5 m above the ground and 1.52 m apart . The drops could be converted to LEPA (low energy precision application) heads placed about 0.3 m above the ground. Fertilizer designation represents (%Nitrogen: % Phosphorus:% Potassium). </t>
  </si>
  <si>
    <t>text</t>
  </si>
  <si>
    <t>ACTION or ACTIVITY</t>
  </si>
  <si>
    <t>Disconnected east loadcells</t>
  </si>
  <si>
    <t>Removed all instruments from east lysimeters</t>
  </si>
  <si>
    <t>Ran offset disc to incorporate stubble</t>
  </si>
  <si>
    <t>Fuse blown in SE CR7</t>
  </si>
  <si>
    <t>Tillage on and around all lysimeter boxes</t>
  </si>
  <si>
    <t>Terrible wind storm last night. Power outage to all lysimeters</t>
  </si>
  <si>
    <t>Fuse blown in NE lysimeter CR7</t>
  </si>
  <si>
    <t>Applied 200 kg N/ha of 32-0-0 liquid fertilizer using the knife applicator.  Did not apply fertilizer to SDi zones 3, 4, 11, and 12.</t>
  </si>
  <si>
    <t>Plowed field with disk to incorporate residue.</t>
  </si>
  <si>
    <t>Drip Irrigation</t>
  </si>
  <si>
    <t>Planted Delta-Pine cotton variety 1219b2RF at a rate of 83000 seeds/acre (205010 seeds/ha)</t>
  </si>
  <si>
    <t>Emptied SE lysimeter drain tanks</t>
  </si>
  <si>
    <t>Sprayed Section 2ec  herbicide at a rate of 10 oz./acre (0.73 liters/ha, 0.175 kg active ingredient/ha) to burn down volunteer corn, and Charger Max at a rate of 1.3 pints/acre (1.52 Liters/ha, 1.4 kg active ingredient/ha) for pre-emergent weed control. Section 2EC Active Ingredient : Clethodim 26.4% , 2 lbs/gallon (240 g/L). Charger Max Active Ingredient: S-metolachlor 82.4%, 7.64 lbs/gallon (915.5 g/L).</t>
  </si>
  <si>
    <t>Heavy rain</t>
  </si>
  <si>
    <t>Run-on and run-off occurred on SE Lysimeter due to heavy rain. Emptied SE lysimeter drain tanks.</t>
  </si>
  <si>
    <t>Emptied SE lysimeter drain tanks. Lysimeters very muddy</t>
  </si>
  <si>
    <t>Emptied NE lysimeter drain tanks. More rain.</t>
  </si>
  <si>
    <t>Emptied NE and SE lysimeter drain tanks</t>
  </si>
  <si>
    <t>Emptied NE lysimeter drain tanks</t>
  </si>
  <si>
    <t>Cotton in the NE and SE fields did not emerge well after heavy rains caused the surface to crust. The cotton crop is failed. Replanted NE and SE fields and lysimeters with Channel sorghum variety 5C35 at a rate of209,950 seeds/ha)</t>
  </si>
  <si>
    <t>Installed screens on the NE lysimeter to protect seeds and emerging plants.  Emptied NE lysimeter drain tanks and used water to water seeds on lysimeter.</t>
  </si>
  <si>
    <t>NE lysimeter flooded from incorrect hookup of drain system</t>
  </si>
  <si>
    <t>Cleaned NE lysimeter raingauge filter</t>
  </si>
  <si>
    <t>Emergence</t>
  </si>
  <si>
    <t>Emptied NE lysimeter drain tanks.</t>
  </si>
  <si>
    <t>Crop rowed out</t>
  </si>
  <si>
    <r>
      <rPr>
        <b/>
        <sz val="11"/>
        <color rgb="FF4472C4"/>
        <rFont val="Calibri"/>
      </rPr>
      <t xml:space="preserve">Drip Irrigation. </t>
    </r>
    <r>
      <rPr>
        <sz val="11"/>
        <color rgb="FF000000"/>
        <rFont val="Calibri"/>
      </rPr>
      <t>Emptied NE and SE lysimeter drain tanks.</t>
    </r>
  </si>
  <si>
    <t>Stand counts done in fields</t>
  </si>
  <si>
    <t>Thinned NE and SE lysimeters to 42 plants in 3 meters (14 plants/meter).</t>
  </si>
  <si>
    <t>Sprayed Strut herbicide at a rate of 9 oz/acre (0.65 liters/ha, 0.312 kg active ingredient/ha) to kill cotton and weeds.  Strut Active Ingredient: Diglycolamine salt of 3,6-dichloro-o-anisic acid ….56.8%  (480 g/l).</t>
  </si>
  <si>
    <t>Adjusted SE lysimeter counterweights</t>
  </si>
  <si>
    <r>
      <rPr>
        <b/>
        <sz val="11"/>
        <color rgb="FF4472C4"/>
        <rFont val="Calibri"/>
      </rPr>
      <t xml:space="preserve">Drip Irrigation. </t>
    </r>
    <r>
      <rPr>
        <sz val="11"/>
        <color rgb="FF000000"/>
        <rFont val="Calibri"/>
      </rPr>
      <t>Diked NE and SE fields using the Bigham Brothers furrow diker to inhibit runon and runoff</t>
    </r>
  </si>
  <si>
    <t>Plants sampled for biomass and LAI. Grounded more equipment in SE lysimeter. Emptied NE and SE lysimeter drain tanks</t>
  </si>
  <si>
    <t>over 2.8" of rain last night</t>
  </si>
  <si>
    <t>Plants sampled for biomass and LAI.</t>
  </si>
  <si>
    <t>Emptied NE lysimeter drain tanks. Some heads emerging.</t>
  </si>
  <si>
    <t>East field in full bloom</t>
  </si>
  <si>
    <r>
      <rPr>
        <b/>
        <sz val="11"/>
        <color rgb="FF4472C4"/>
        <rFont val="Calibri"/>
      </rPr>
      <t xml:space="preserve">Drip Irrigation. </t>
    </r>
    <r>
      <rPr>
        <sz val="11"/>
        <color rgb="FF000000"/>
        <rFont val="Calibri"/>
      </rPr>
      <t>Emptied NE lysiemter drain tanks.</t>
    </r>
  </si>
  <si>
    <t>Drip Irrigation. Did first irrigation of the lysimeters using the new irrigation tanks</t>
  </si>
  <si>
    <t>Irrigated lysimeters with new irrigation tank</t>
  </si>
  <si>
    <t>Drip Irrigation. Irrigated lysimeters with new irrigation tank</t>
  </si>
  <si>
    <t>Flushed drip lines</t>
  </si>
  <si>
    <t>Hand harvested zone 11 and 12 because we did not apply additional fertilizer at the beginning of the season.</t>
  </si>
  <si>
    <t>Biomass harvest for Cosmos project.</t>
  </si>
  <si>
    <t>Started harvesting NE and SE fields with combine</t>
  </si>
  <si>
    <t>Finished harvesting with combine</t>
  </si>
  <si>
    <t>Began shredding sorghum stubble</t>
  </si>
  <si>
    <t>Finished shredding stalks on east field</t>
  </si>
  <si>
    <t>Began trimming residue around NE lysimeter</t>
  </si>
  <si>
    <t>Finished trimming plants around NE lysimeter and began trimming around SE lysimeter. Added residue back to lysimeters</t>
  </si>
  <si>
    <t>Cleaned  lysimeter enclosures in preparation for visitors</t>
  </si>
  <si>
    <t>German visitors toured SE lysimeter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</si>
</sst>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yyyy\-mm\-dd;@"/>
  </numFmts>
  <fonts count="11">
    <font>
      <sz val="11"/>
      <color theme="1"/>
      <name val="Calibri"/>
      <family val="2"/>
      <scheme val="minor"/>
    </font>
    <font>
      <b/>
      <sz val="11"/>
      <color theme="1"/>
      <name val="Calibri"/>
      <family val="2"/>
      <scheme val="minor"/>
    </font>
    <font>
      <sz val="10"/>
      <name val="Arial"/>
      <family val="2"/>
    </font>
    <font>
      <b/>
      <sz val="11"/>
      <color rgb="FF0070C0"/>
      <name val="Calibri"/>
      <family val="2"/>
      <scheme val="minor"/>
    </font>
    <font>
      <b/>
      <sz val="11"/>
      <color rgb="FF000000"/>
      <name val="Arial"/>
      <family val="2"/>
    </font>
    <font>
      <sz val="11"/>
      <color rgb="FF000000"/>
      <name val="Calibri"/>
      <family val="2"/>
    </font>
    <font>
      <b/>
      <sz val="10"/>
      <name val="Arial"/>
      <family val="2"/>
    </font>
    <font>
      <b/>
      <sz val="11"/>
      <color theme="4"/>
      <name val="Calibri"/>
      <family val="2"/>
      <scheme val="minor"/>
    </font>
    <font>
      <b/>
      <sz val="11"/>
      <color rgb="FF4472C4"/>
      <name val="Calibri"/>
    </font>
    <font>
      <sz val="11"/>
      <color rgb="FF000000"/>
      <name val="Calibri"/>
    </font>
    <font>
      <b/>
      <sz val="11"/>
      <color theme="4"/>
      <name val="Calibri"/>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 fillId="0" borderId="0"/>
  </cellStyleXfs>
  <cellXfs count="30">
    <xf numFmtId="0" fontId="0" fillId="0" borderId="0" xfId="0"/>
    <xf numFmtId="1" fontId="0" fillId="0" borderId="0" xfId="0" applyNumberFormat="1" applyAlignment="1">
      <alignment horizontal="center"/>
    </xf>
    <xf numFmtId="1" fontId="1" fillId="0" borderId="0" xfId="0" applyNumberFormat="1" applyFont="1" applyAlignment="1">
      <alignment horizontal="center"/>
    </xf>
    <xf numFmtId="0" fontId="1" fillId="0" borderId="0" xfId="0" applyFont="1"/>
    <xf numFmtId="14" fontId="0" fillId="0" borderId="0" xfId="0" applyNumberFormat="1"/>
    <xf numFmtId="1" fontId="0" fillId="0" borderId="0" xfId="0" quotePrefix="1" applyNumberFormat="1" applyAlignment="1">
      <alignment horizontal="center"/>
    </xf>
    <xf numFmtId="0" fontId="0" fillId="0" borderId="0" xfId="0" quotePrefix="1"/>
    <xf numFmtId="0" fontId="0" fillId="0" borderId="0" xfId="0" applyAlignment="1">
      <alignment horizontal="center"/>
    </xf>
    <xf numFmtId="0" fontId="3" fillId="0" borderId="0" xfId="0" applyFont="1"/>
    <xf numFmtId="0" fontId="0" fillId="0" borderId="0" xfId="0" applyAlignment="1">
      <alignment vertical="center"/>
    </xf>
    <xf numFmtId="14" fontId="0" fillId="0" borderId="0" xfId="0" applyNumberFormat="1" applyAlignment="1">
      <alignment horizontal="center"/>
    </xf>
    <xf numFmtId="0" fontId="4" fillId="2" borderId="1" xfId="1" applyFont="1" applyFill="1" applyBorder="1" applyAlignment="1">
      <alignment vertical="top" wrapText="1"/>
    </xf>
    <xf numFmtId="0" fontId="2" fillId="0" borderId="0" xfId="1" applyAlignment="1">
      <alignment vertical="top"/>
    </xf>
    <xf numFmtId="0" fontId="7" fillId="0" borderId="0" xfId="0" applyFont="1"/>
    <xf numFmtId="14" fontId="7" fillId="0" borderId="0" xfId="0" applyNumberFormat="1" applyFont="1"/>
    <xf numFmtId="0" fontId="10" fillId="0" borderId="0" xfId="0" applyFont="1"/>
    <xf numFmtId="166" fontId="1" fillId="0" borderId="0" xfId="0" applyNumberFormat="1" applyFont="1" applyAlignment="1">
      <alignment horizontal="center"/>
    </xf>
    <xf numFmtId="166" fontId="0" fillId="0" borderId="0" xfId="0" applyNumberFormat="1"/>
    <xf numFmtId="0" fontId="2" fillId="0" borderId="0" xfId="1" applyAlignment="1">
      <alignment vertical="top" wrapText="1"/>
    </xf>
    <xf numFmtId="0" fontId="5" fillId="0" borderId="0" xfId="1" applyFont="1" applyAlignment="1">
      <alignment vertical="top" wrapText="1"/>
    </xf>
    <xf numFmtId="49" fontId="6" fillId="0" borderId="0" xfId="1" quotePrefix="1" applyNumberFormat="1" applyFont="1" applyAlignment="1">
      <alignment horizontal="left" vertical="top"/>
    </xf>
    <xf numFmtId="0" fontId="2" fillId="0" borderId="0" xfId="1" applyAlignment="1">
      <alignment horizontal="center" vertical="top"/>
    </xf>
    <xf numFmtId="0" fontId="2" fillId="0" borderId="0" xfId="1" applyAlignment="1">
      <alignment horizontal="left" vertical="top"/>
    </xf>
    <xf numFmtId="164" fontId="2" fillId="0" borderId="0" xfId="1" applyNumberFormat="1" applyAlignment="1">
      <alignment horizontal="right" vertical="top"/>
    </xf>
    <xf numFmtId="1" fontId="6" fillId="0" borderId="0" xfId="1" applyNumberFormat="1" applyFont="1" applyAlignment="1">
      <alignment horizontal="center" vertical="top"/>
    </xf>
    <xf numFmtId="165" fontId="2" fillId="0" borderId="0" xfId="1" applyNumberFormat="1" applyAlignment="1">
      <alignment horizontal="left" vertical="top"/>
    </xf>
    <xf numFmtId="165" fontId="2" fillId="0" borderId="0" xfId="1" applyNumberFormat="1" applyAlignment="1">
      <alignment vertical="top"/>
    </xf>
    <xf numFmtId="1" fontId="2" fillId="0" borderId="0" xfId="1" applyNumberFormat="1" applyAlignment="1">
      <alignment vertical="top"/>
    </xf>
    <xf numFmtId="0" fontId="0" fillId="0" borderId="0" xfId="0" applyFill="1"/>
    <xf numFmtId="0" fontId="9" fillId="0" borderId="0" xfId="0" applyFont="1" applyFill="1"/>
  </cellXfs>
  <cellStyles count="2">
    <cellStyle name="Normal" xfId="0" builtinId="0"/>
    <cellStyle name="Normal 2 2 2" xfId="1" xr:uid="{654143E7-D030-4EB4-8959-2035ECCC5B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1CE26-6733-46E2-A4EE-1BB41918D59D}">
  <dimension ref="A1:M5"/>
  <sheetViews>
    <sheetView workbookViewId="0">
      <selection activeCell="C4" sqref="C4"/>
    </sheetView>
  </sheetViews>
  <sheetFormatPr defaultRowHeight="12.75"/>
  <cols>
    <col min="1" max="1" width="23.140625" style="12" bestFit="1" customWidth="1"/>
    <col min="2" max="2" width="20.7109375" style="12" customWidth="1"/>
    <col min="3" max="3" width="59" style="12" customWidth="1"/>
    <col min="4" max="8" width="20.7109375" style="12" customWidth="1"/>
    <col min="9" max="16384" width="9.140625" style="12"/>
  </cols>
  <sheetData>
    <row r="1" spans="1:13" ht="28.5">
      <c r="A1" s="11" t="s">
        <v>0</v>
      </c>
      <c r="B1" s="11" t="s">
        <v>1</v>
      </c>
      <c r="C1" s="11" t="s">
        <v>2</v>
      </c>
      <c r="D1" s="11" t="s">
        <v>3</v>
      </c>
      <c r="E1" s="11" t="s">
        <v>4</v>
      </c>
      <c r="F1" s="11" t="s">
        <v>5</v>
      </c>
      <c r="G1" s="11" t="s">
        <v>6</v>
      </c>
      <c r="H1" s="11" t="s">
        <v>7</v>
      </c>
    </row>
    <row r="2" spans="1:13" ht="15">
      <c r="A2" s="12" t="s">
        <v>8</v>
      </c>
      <c r="B2" s="12" t="s">
        <v>9</v>
      </c>
      <c r="C2" s="18" t="s">
        <v>10</v>
      </c>
      <c r="D2" s="19" t="s">
        <v>11</v>
      </c>
      <c r="E2" s="12">
        <v>10</v>
      </c>
      <c r="G2" s="12" t="s">
        <v>12</v>
      </c>
      <c r="H2" s="12" t="s">
        <v>13</v>
      </c>
    </row>
    <row r="3" spans="1:13">
      <c r="A3" s="12" t="s">
        <v>8</v>
      </c>
      <c r="B3" s="12" t="s">
        <v>14</v>
      </c>
      <c r="C3" s="18" t="s">
        <v>15</v>
      </c>
      <c r="D3" s="18" t="s">
        <v>16</v>
      </c>
      <c r="E3" s="12">
        <v>3</v>
      </c>
      <c r="F3" s="12" t="s">
        <v>17</v>
      </c>
      <c r="G3" s="12" t="s">
        <v>12</v>
      </c>
      <c r="H3" s="12" t="s">
        <v>13</v>
      </c>
    </row>
    <row r="4" spans="1:13" ht="209.25" customHeight="1">
      <c r="A4" s="12" t="s">
        <v>8</v>
      </c>
      <c r="B4" s="12" t="s">
        <v>18</v>
      </c>
      <c r="C4" s="18" t="s">
        <v>19</v>
      </c>
      <c r="D4" s="12" t="s">
        <v>20</v>
      </c>
      <c r="E4" s="12">
        <v>500</v>
      </c>
      <c r="G4" s="12" t="s">
        <v>12</v>
      </c>
      <c r="H4" s="12" t="s">
        <v>13</v>
      </c>
    </row>
    <row r="5" spans="1:13" ht="19.5" customHeight="1">
      <c r="C5" s="20"/>
      <c r="D5" s="21"/>
      <c r="E5" s="22"/>
      <c r="F5" s="23"/>
      <c r="G5" s="24"/>
      <c r="H5" s="25"/>
      <c r="I5" s="26"/>
      <c r="J5" s="27"/>
      <c r="K5" s="27"/>
      <c r="L5" s="23"/>
      <c r="M5" s="2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251E6-A4EF-4D04-BF80-6082D827522D}">
  <sheetPr>
    <tabColor theme="9" tint="0.39997558519241921"/>
  </sheetPr>
  <dimension ref="A1:O100"/>
  <sheetViews>
    <sheetView tabSelected="1" workbookViewId="0">
      <selection activeCell="C46" sqref="C46"/>
    </sheetView>
  </sheetViews>
  <sheetFormatPr defaultRowHeight="15"/>
  <cols>
    <col min="1" max="1" width="12.28515625" style="17" customWidth="1"/>
    <col min="2" max="2" width="10.5703125" bestFit="1" customWidth="1"/>
    <col min="3" max="3" width="163.42578125" style="1" customWidth="1"/>
  </cols>
  <sheetData>
    <row r="1" spans="1:3">
      <c r="A1" s="16" t="s">
        <v>9</v>
      </c>
      <c r="B1" s="2" t="s">
        <v>14</v>
      </c>
      <c r="C1" s="3" t="s">
        <v>21</v>
      </c>
    </row>
    <row r="2" spans="1:3">
      <c r="A2" s="17">
        <f>DATE(2014,1,B2)</f>
        <v>41660</v>
      </c>
      <c r="B2" s="5">
        <v>21</v>
      </c>
      <c r="C2" t="s">
        <v>22</v>
      </c>
    </row>
    <row r="3" spans="1:3">
      <c r="A3" s="17">
        <f t="shared" ref="A3:A52" si="0">DATE(2014,1,B3)</f>
        <v>41661</v>
      </c>
      <c r="B3" s="5">
        <v>22</v>
      </c>
      <c r="C3" s="6" t="s">
        <v>23</v>
      </c>
    </row>
    <row r="4" spans="1:3">
      <c r="A4" s="17">
        <f t="shared" si="0"/>
        <v>41703</v>
      </c>
      <c r="B4" s="7">
        <v>64</v>
      </c>
      <c r="C4" t="s">
        <v>24</v>
      </c>
    </row>
    <row r="5" spans="1:3">
      <c r="A5" s="17">
        <f t="shared" si="0"/>
        <v>41705</v>
      </c>
      <c r="B5" s="5">
        <v>66</v>
      </c>
      <c r="C5" t="s">
        <v>25</v>
      </c>
    </row>
    <row r="6" spans="1:3">
      <c r="A6" s="17">
        <f t="shared" si="0"/>
        <v>41709</v>
      </c>
      <c r="B6" s="1">
        <v>70</v>
      </c>
      <c r="C6" t="s">
        <v>26</v>
      </c>
    </row>
    <row r="7" spans="1:3">
      <c r="A7" s="17">
        <f t="shared" si="0"/>
        <v>41710</v>
      </c>
      <c r="B7" s="1">
        <v>71</v>
      </c>
      <c r="C7" t="s">
        <v>27</v>
      </c>
    </row>
    <row r="8" spans="1:3">
      <c r="A8" s="17">
        <f t="shared" si="0"/>
        <v>41712</v>
      </c>
      <c r="B8" s="1">
        <v>73</v>
      </c>
      <c r="C8" t="s">
        <v>28</v>
      </c>
    </row>
    <row r="9" spans="1:3">
      <c r="A9" s="17">
        <f t="shared" si="0"/>
        <v>41739</v>
      </c>
      <c r="B9" s="7">
        <v>100</v>
      </c>
      <c r="C9" t="s">
        <v>29</v>
      </c>
    </row>
    <row r="10" spans="1:3">
      <c r="A10" s="17">
        <f t="shared" si="0"/>
        <v>41747</v>
      </c>
      <c r="B10" s="7">
        <v>108</v>
      </c>
      <c r="C10" t="s">
        <v>30</v>
      </c>
    </row>
    <row r="11" spans="1:3">
      <c r="A11" s="17">
        <f t="shared" si="0"/>
        <v>41771</v>
      </c>
      <c r="B11" s="7">
        <v>132</v>
      </c>
      <c r="C11" s="13" t="s">
        <v>31</v>
      </c>
    </row>
    <row r="12" spans="1:3">
      <c r="A12" s="17">
        <f t="shared" si="0"/>
        <v>41772</v>
      </c>
      <c r="B12" s="7">
        <v>133</v>
      </c>
      <c r="C12" s="13" t="s">
        <v>31</v>
      </c>
    </row>
    <row r="13" spans="1:3">
      <c r="A13" s="17">
        <f t="shared" si="0"/>
        <v>41773</v>
      </c>
      <c r="B13" s="7">
        <v>134</v>
      </c>
      <c r="C13" s="13" t="s">
        <v>31</v>
      </c>
    </row>
    <row r="14" spans="1:3">
      <c r="A14" s="17">
        <f t="shared" si="0"/>
        <v>41774</v>
      </c>
      <c r="B14" s="7">
        <v>135</v>
      </c>
      <c r="C14" s="13" t="s">
        <v>31</v>
      </c>
    </row>
    <row r="15" spans="1:3">
      <c r="A15" s="17">
        <f t="shared" si="0"/>
        <v>41775</v>
      </c>
      <c r="B15" s="7">
        <v>136</v>
      </c>
      <c r="C15" s="13" t="s">
        <v>31</v>
      </c>
    </row>
    <row r="16" spans="1:3">
      <c r="A16" s="17">
        <f t="shared" si="0"/>
        <v>41777</v>
      </c>
      <c r="B16" s="7">
        <v>138</v>
      </c>
      <c r="C16" s="13" t="s">
        <v>31</v>
      </c>
    </row>
    <row r="17" spans="1:3">
      <c r="A17" s="17">
        <f t="shared" si="0"/>
        <v>41778</v>
      </c>
      <c r="B17" s="7">
        <v>139</v>
      </c>
      <c r="C17" s="13" t="s">
        <v>31</v>
      </c>
    </row>
    <row r="18" spans="1:3">
      <c r="A18" s="17">
        <f t="shared" si="0"/>
        <v>41793</v>
      </c>
      <c r="B18" s="7">
        <v>154</v>
      </c>
      <c r="C18" s="3" t="s">
        <v>32</v>
      </c>
    </row>
    <row r="19" spans="1:3">
      <c r="A19" s="17">
        <f t="shared" si="0"/>
        <v>41793</v>
      </c>
      <c r="B19" s="7">
        <v>154</v>
      </c>
      <c r="C19" s="13" t="s">
        <v>31</v>
      </c>
    </row>
    <row r="20" spans="1:3">
      <c r="A20" s="17">
        <f t="shared" si="0"/>
        <v>41794</v>
      </c>
      <c r="B20" s="1">
        <v>155</v>
      </c>
      <c r="C20" t="s">
        <v>33</v>
      </c>
    </row>
    <row r="21" spans="1:3">
      <c r="A21" s="17">
        <f t="shared" si="0"/>
        <v>41794</v>
      </c>
      <c r="B21" s="1">
        <v>155</v>
      </c>
      <c r="C21" s="28" t="s">
        <v>34</v>
      </c>
    </row>
    <row r="22" spans="1:3">
      <c r="A22" s="17">
        <f t="shared" si="0"/>
        <v>41794</v>
      </c>
      <c r="B22" s="1">
        <v>155</v>
      </c>
      <c r="C22" s="13" t="s">
        <v>31</v>
      </c>
    </row>
    <row r="23" spans="1:3">
      <c r="A23" s="17">
        <f t="shared" si="0"/>
        <v>41795</v>
      </c>
      <c r="B23" s="1">
        <v>156</v>
      </c>
      <c r="C23" s="13" t="s">
        <v>31</v>
      </c>
    </row>
    <row r="24" spans="1:3">
      <c r="A24" s="17">
        <f t="shared" si="0"/>
        <v>41795</v>
      </c>
      <c r="B24" s="1">
        <v>156</v>
      </c>
      <c r="C24" t="s">
        <v>35</v>
      </c>
    </row>
    <row r="25" spans="1:3">
      <c r="A25" s="17">
        <f t="shared" si="0"/>
        <v>41795</v>
      </c>
      <c r="B25" s="1">
        <v>156</v>
      </c>
      <c r="C25" t="s">
        <v>36</v>
      </c>
    </row>
    <row r="26" spans="1:3">
      <c r="A26" s="17">
        <f t="shared" si="0"/>
        <v>41796</v>
      </c>
      <c r="B26" s="1">
        <v>157</v>
      </c>
      <c r="C26" t="s">
        <v>37</v>
      </c>
    </row>
    <row r="27" spans="1:3">
      <c r="A27" s="17">
        <f t="shared" si="0"/>
        <v>41797</v>
      </c>
      <c r="B27" s="1">
        <v>158</v>
      </c>
      <c r="C27" t="s">
        <v>38</v>
      </c>
    </row>
    <row r="28" spans="1:3">
      <c r="A28" s="17">
        <f t="shared" si="0"/>
        <v>41800</v>
      </c>
      <c r="B28" s="1">
        <v>161</v>
      </c>
      <c r="C28" t="s">
        <v>39</v>
      </c>
    </row>
    <row r="29" spans="1:3">
      <c r="A29" s="17">
        <f t="shared" si="0"/>
        <v>41801</v>
      </c>
      <c r="B29" s="1">
        <v>162</v>
      </c>
      <c r="C29" t="s">
        <v>33</v>
      </c>
    </row>
    <row r="30" spans="1:3">
      <c r="A30" s="17">
        <f t="shared" si="0"/>
        <v>41803</v>
      </c>
      <c r="B30" s="1">
        <v>164</v>
      </c>
      <c r="C30" t="s">
        <v>39</v>
      </c>
    </row>
    <row r="31" spans="1:3">
      <c r="A31" s="17">
        <f t="shared" si="0"/>
        <v>41807</v>
      </c>
      <c r="B31" s="1">
        <v>168</v>
      </c>
      <c r="C31" t="s">
        <v>39</v>
      </c>
    </row>
    <row r="32" spans="1:3">
      <c r="A32" s="17">
        <f t="shared" si="0"/>
        <v>41809</v>
      </c>
      <c r="B32" s="1">
        <v>170</v>
      </c>
      <c r="C32" t="s">
        <v>40</v>
      </c>
    </row>
    <row r="33" spans="1:3">
      <c r="A33" s="17">
        <f t="shared" si="0"/>
        <v>41810</v>
      </c>
      <c r="B33" s="7">
        <v>171</v>
      </c>
      <c r="C33" s="3" t="s">
        <v>41</v>
      </c>
    </row>
    <row r="34" spans="1:3">
      <c r="A34" s="17">
        <f t="shared" si="0"/>
        <v>41811</v>
      </c>
      <c r="B34" s="7">
        <v>172</v>
      </c>
      <c r="C34" t="s">
        <v>42</v>
      </c>
    </row>
    <row r="35" spans="1:3">
      <c r="A35" s="17">
        <f t="shared" si="0"/>
        <v>41812</v>
      </c>
      <c r="B35" s="1">
        <v>173</v>
      </c>
      <c r="C35" t="s">
        <v>40</v>
      </c>
    </row>
    <row r="36" spans="1:3">
      <c r="A36" s="17">
        <f t="shared" si="0"/>
        <v>41813</v>
      </c>
      <c r="B36" s="1">
        <v>174</v>
      </c>
      <c r="C36" t="s">
        <v>43</v>
      </c>
    </row>
    <row r="37" spans="1:3">
      <c r="A37" s="17">
        <f t="shared" si="0"/>
        <v>41815</v>
      </c>
      <c r="B37" s="1">
        <v>176</v>
      </c>
      <c r="C37" t="s">
        <v>40</v>
      </c>
    </row>
    <row r="38" spans="1:3">
      <c r="A38" s="17">
        <f t="shared" si="0"/>
        <v>41815</v>
      </c>
      <c r="B38" s="1">
        <v>176</v>
      </c>
      <c r="C38" t="s">
        <v>44</v>
      </c>
    </row>
    <row r="39" spans="1:3">
      <c r="A39" s="17">
        <f t="shared" si="0"/>
        <v>41815</v>
      </c>
      <c r="B39" s="1">
        <v>176</v>
      </c>
      <c r="C39" t="s">
        <v>45</v>
      </c>
    </row>
    <row r="40" spans="1:3">
      <c r="A40" s="17">
        <f t="shared" si="0"/>
        <v>41816</v>
      </c>
      <c r="B40" s="1">
        <v>177</v>
      </c>
      <c r="C40" t="s">
        <v>46</v>
      </c>
    </row>
    <row r="41" spans="1:3">
      <c r="A41" s="17">
        <f t="shared" si="0"/>
        <v>41816</v>
      </c>
      <c r="B41" s="1">
        <v>177</v>
      </c>
      <c r="C41" t="s">
        <v>47</v>
      </c>
    </row>
    <row r="42" spans="1:3">
      <c r="A42" s="17">
        <f t="shared" si="0"/>
        <v>41819</v>
      </c>
      <c r="B42" s="1">
        <v>180</v>
      </c>
      <c r="C42" t="s">
        <v>46</v>
      </c>
    </row>
    <row r="43" spans="1:3">
      <c r="A43" s="17">
        <f t="shared" si="0"/>
        <v>41824</v>
      </c>
      <c r="B43" s="1">
        <v>185</v>
      </c>
      <c r="C43" s="15" t="s">
        <v>48</v>
      </c>
    </row>
    <row r="44" spans="1:3">
      <c r="A44" s="17">
        <f t="shared" si="0"/>
        <v>41825</v>
      </c>
      <c r="B44" s="7">
        <v>186</v>
      </c>
      <c r="C44" t="s">
        <v>49</v>
      </c>
    </row>
    <row r="45" spans="1:3">
      <c r="A45" s="17">
        <f t="shared" si="0"/>
        <v>41827</v>
      </c>
      <c r="B45" s="7">
        <v>188</v>
      </c>
      <c r="C45" t="s">
        <v>50</v>
      </c>
    </row>
    <row r="46" spans="1:3">
      <c r="A46" s="17">
        <f t="shared" si="0"/>
        <v>41828</v>
      </c>
      <c r="B46" s="1">
        <v>189</v>
      </c>
      <c r="C46" s="29" t="s">
        <v>51</v>
      </c>
    </row>
    <row r="47" spans="1:3">
      <c r="A47" s="17">
        <f t="shared" si="0"/>
        <v>41829</v>
      </c>
      <c r="B47" s="1">
        <v>190</v>
      </c>
      <c r="C47" t="s">
        <v>52</v>
      </c>
    </row>
    <row r="48" spans="1:3">
      <c r="A48" s="17">
        <f t="shared" si="0"/>
        <v>41831</v>
      </c>
      <c r="B48" s="7">
        <v>192</v>
      </c>
      <c r="C48" s="15" t="s">
        <v>53</v>
      </c>
    </row>
    <row r="49" spans="1:3">
      <c r="A49" s="17">
        <f t="shared" si="0"/>
        <v>41832</v>
      </c>
      <c r="B49" s="7">
        <v>193</v>
      </c>
      <c r="C49" s="13" t="s">
        <v>31</v>
      </c>
    </row>
    <row r="50" spans="1:3">
      <c r="A50" s="17">
        <f t="shared" si="0"/>
        <v>41836</v>
      </c>
      <c r="B50" s="1">
        <v>197</v>
      </c>
      <c r="C50" t="s">
        <v>54</v>
      </c>
    </row>
    <row r="51" spans="1:3">
      <c r="A51" s="17">
        <f t="shared" si="0"/>
        <v>41837</v>
      </c>
      <c r="B51" s="1">
        <v>198</v>
      </c>
      <c r="C51" t="s">
        <v>55</v>
      </c>
    </row>
    <row r="52" spans="1:3">
      <c r="A52" s="17">
        <f t="shared" si="0"/>
        <v>41838</v>
      </c>
      <c r="B52" s="1">
        <v>199</v>
      </c>
      <c r="C52" t="s">
        <v>39</v>
      </c>
    </row>
    <row r="53" spans="1:3">
      <c r="A53" s="17">
        <f t="shared" ref="A53:A90" si="1">DATE(2014,1,B53)</f>
        <v>41844</v>
      </c>
      <c r="B53" s="1">
        <v>205</v>
      </c>
      <c r="C53" t="s">
        <v>40</v>
      </c>
    </row>
    <row r="54" spans="1:3">
      <c r="A54" s="17">
        <f t="shared" si="1"/>
        <v>41848</v>
      </c>
      <c r="B54" s="7">
        <v>209</v>
      </c>
      <c r="C54" t="s">
        <v>56</v>
      </c>
    </row>
    <row r="55" spans="1:3">
      <c r="A55" s="17">
        <f t="shared" si="1"/>
        <v>41853</v>
      </c>
      <c r="B55" s="7">
        <v>214</v>
      </c>
      <c r="C55" s="13" t="s">
        <v>31</v>
      </c>
    </row>
    <row r="56" spans="1:3">
      <c r="A56" s="17">
        <f t="shared" si="1"/>
        <v>41855</v>
      </c>
      <c r="B56" s="7">
        <v>216</v>
      </c>
      <c r="C56" s="13" t="s">
        <v>31</v>
      </c>
    </row>
    <row r="57" spans="1:3">
      <c r="A57" s="17">
        <f t="shared" si="1"/>
        <v>41856</v>
      </c>
      <c r="B57" s="7">
        <v>217</v>
      </c>
      <c r="C57" s="13" t="s">
        <v>31</v>
      </c>
    </row>
    <row r="58" spans="1:3">
      <c r="A58" s="17">
        <f t="shared" si="1"/>
        <v>41857</v>
      </c>
      <c r="B58" s="1">
        <v>218</v>
      </c>
      <c r="C58" t="s">
        <v>57</v>
      </c>
    </row>
    <row r="59" spans="1:3">
      <c r="A59" s="17">
        <f t="shared" si="1"/>
        <v>41858</v>
      </c>
      <c r="B59" s="1">
        <v>219</v>
      </c>
      <c r="C59" s="13" t="s">
        <v>31</v>
      </c>
    </row>
    <row r="60" spans="1:3">
      <c r="A60" s="17">
        <f t="shared" si="1"/>
        <v>41859</v>
      </c>
      <c r="B60" s="1">
        <v>220</v>
      </c>
      <c r="C60" s="13" t="s">
        <v>31</v>
      </c>
    </row>
    <row r="61" spans="1:3">
      <c r="A61" s="17">
        <f t="shared" si="1"/>
        <v>41862</v>
      </c>
      <c r="B61" s="7">
        <v>223</v>
      </c>
      <c r="C61" t="s">
        <v>56</v>
      </c>
    </row>
    <row r="62" spans="1:3">
      <c r="A62" s="17">
        <f t="shared" si="1"/>
        <v>41863</v>
      </c>
      <c r="B62" s="7">
        <v>224</v>
      </c>
      <c r="C62" s="13" t="s">
        <v>31</v>
      </c>
    </row>
    <row r="63" spans="1:3">
      <c r="A63" s="17">
        <f t="shared" si="1"/>
        <v>41864</v>
      </c>
      <c r="B63" s="7">
        <v>225</v>
      </c>
      <c r="C63" s="13" t="s">
        <v>31</v>
      </c>
    </row>
    <row r="64" spans="1:3">
      <c r="A64" s="17">
        <f t="shared" si="1"/>
        <v>41870</v>
      </c>
      <c r="B64" s="7">
        <v>231</v>
      </c>
      <c r="C64" t="s">
        <v>58</v>
      </c>
    </row>
    <row r="65" spans="1:3">
      <c r="A65" s="17">
        <f t="shared" si="1"/>
        <v>41870</v>
      </c>
      <c r="B65" s="7">
        <v>231</v>
      </c>
      <c r="C65" s="13" t="s">
        <v>31</v>
      </c>
    </row>
    <row r="66" spans="1:3">
      <c r="A66" s="17">
        <f t="shared" si="1"/>
        <v>41871</v>
      </c>
      <c r="B66" s="7">
        <v>232</v>
      </c>
      <c r="C66" s="13" t="s">
        <v>31</v>
      </c>
    </row>
    <row r="67" spans="1:3">
      <c r="A67" s="17">
        <f t="shared" si="1"/>
        <v>41872</v>
      </c>
      <c r="B67" s="7">
        <v>233</v>
      </c>
      <c r="C67" s="13" t="s">
        <v>31</v>
      </c>
    </row>
    <row r="68" spans="1:3">
      <c r="A68" s="17">
        <f t="shared" si="1"/>
        <v>41873</v>
      </c>
      <c r="B68" s="1">
        <v>234</v>
      </c>
      <c r="C68" s="15" t="s">
        <v>59</v>
      </c>
    </row>
    <row r="69" spans="1:3">
      <c r="A69" s="17">
        <f t="shared" si="1"/>
        <v>41876</v>
      </c>
      <c r="B69" s="7">
        <v>237</v>
      </c>
      <c r="C69" t="s">
        <v>56</v>
      </c>
    </row>
    <row r="70" spans="1:3">
      <c r="A70" s="17">
        <f t="shared" si="1"/>
        <v>41878</v>
      </c>
      <c r="B70" s="7">
        <v>239</v>
      </c>
      <c r="C70" s="13" t="s">
        <v>31</v>
      </c>
    </row>
    <row r="71" spans="1:3">
      <c r="A71" s="17">
        <f t="shared" si="1"/>
        <v>41880</v>
      </c>
      <c r="B71" s="7">
        <v>241</v>
      </c>
      <c r="C71" s="8" t="s">
        <v>60</v>
      </c>
    </row>
    <row r="72" spans="1:3">
      <c r="A72" s="17">
        <f t="shared" si="1"/>
        <v>41885</v>
      </c>
      <c r="B72" s="7">
        <v>246</v>
      </c>
      <c r="C72" s="8" t="s">
        <v>61</v>
      </c>
    </row>
    <row r="73" spans="1:3">
      <c r="A73" s="17">
        <f t="shared" si="1"/>
        <v>41886</v>
      </c>
      <c r="B73" s="7">
        <v>247</v>
      </c>
      <c r="C73" s="8" t="s">
        <v>62</v>
      </c>
    </row>
    <row r="74" spans="1:3">
      <c r="A74" s="17">
        <f t="shared" si="1"/>
        <v>41887</v>
      </c>
      <c r="B74" s="7">
        <v>248</v>
      </c>
      <c r="C74" s="8" t="s">
        <v>62</v>
      </c>
    </row>
    <row r="75" spans="1:3">
      <c r="A75" s="17">
        <f t="shared" si="1"/>
        <v>41892</v>
      </c>
      <c r="B75" s="7">
        <v>253</v>
      </c>
      <c r="C75" t="s">
        <v>56</v>
      </c>
    </row>
    <row r="76" spans="1:3">
      <c r="A76" s="17">
        <f t="shared" si="1"/>
        <v>41893</v>
      </c>
      <c r="B76" s="1">
        <v>254</v>
      </c>
      <c r="C76" t="s">
        <v>33</v>
      </c>
    </row>
    <row r="77" spans="1:3">
      <c r="A77" s="17">
        <f t="shared" si="1"/>
        <v>41905</v>
      </c>
      <c r="B77" s="7">
        <v>266</v>
      </c>
      <c r="C77" t="s">
        <v>56</v>
      </c>
    </row>
    <row r="78" spans="1:3">
      <c r="A78" s="17">
        <f t="shared" si="1"/>
        <v>41918</v>
      </c>
      <c r="B78" s="7">
        <v>279</v>
      </c>
      <c r="C78" t="s">
        <v>56</v>
      </c>
    </row>
    <row r="79" spans="1:3">
      <c r="A79" s="17">
        <f t="shared" si="1"/>
        <v>41932</v>
      </c>
      <c r="B79" s="7">
        <v>293</v>
      </c>
      <c r="C79" t="s">
        <v>56</v>
      </c>
    </row>
    <row r="80" spans="1:3">
      <c r="A80" s="17">
        <f t="shared" si="1"/>
        <v>41934</v>
      </c>
      <c r="B80" s="7">
        <v>295</v>
      </c>
      <c r="C80" s="14" t="s">
        <v>63</v>
      </c>
    </row>
    <row r="81" spans="1:15">
      <c r="A81" s="17">
        <f t="shared" si="1"/>
        <v>41942</v>
      </c>
      <c r="B81" s="7">
        <v>303</v>
      </c>
      <c r="C81" t="s">
        <v>64</v>
      </c>
    </row>
    <row r="82" spans="1:15">
      <c r="A82" s="17">
        <f t="shared" si="1"/>
        <v>41948</v>
      </c>
      <c r="B82" s="7">
        <v>309</v>
      </c>
      <c r="C82" t="s">
        <v>65</v>
      </c>
    </row>
    <row r="83" spans="1:15">
      <c r="A83" s="17">
        <f t="shared" si="1"/>
        <v>41963</v>
      </c>
      <c r="B83" s="1">
        <v>324</v>
      </c>
      <c r="C83" t="s">
        <v>66</v>
      </c>
    </row>
    <row r="84" spans="1:15">
      <c r="A84" s="17">
        <f t="shared" si="1"/>
        <v>41964</v>
      </c>
      <c r="B84" s="1">
        <v>325</v>
      </c>
      <c r="C84" t="s">
        <v>67</v>
      </c>
    </row>
    <row r="85" spans="1:15">
      <c r="A85" s="17">
        <f t="shared" si="1"/>
        <v>41968</v>
      </c>
      <c r="B85" s="7">
        <v>329</v>
      </c>
      <c r="C85" t="s">
        <v>68</v>
      </c>
    </row>
    <row r="86" spans="1:15">
      <c r="A86" s="17">
        <f t="shared" si="1"/>
        <v>41974</v>
      </c>
      <c r="B86" s="1">
        <v>335</v>
      </c>
      <c r="C86" t="s">
        <v>69</v>
      </c>
    </row>
    <row r="87" spans="1:15">
      <c r="A87" s="17">
        <f t="shared" si="1"/>
        <v>41975</v>
      </c>
      <c r="B87" s="1">
        <v>336</v>
      </c>
      <c r="C87" t="s">
        <v>70</v>
      </c>
    </row>
    <row r="88" spans="1:15">
      <c r="A88" s="17">
        <f t="shared" si="1"/>
        <v>41977</v>
      </c>
      <c r="B88" s="1">
        <v>338</v>
      </c>
      <c r="C88" t="s">
        <v>71</v>
      </c>
    </row>
    <row r="89" spans="1:15">
      <c r="A89" s="17">
        <f t="shared" si="1"/>
        <v>41982</v>
      </c>
      <c r="B89" s="1">
        <v>343</v>
      </c>
      <c r="C89" t="s">
        <v>72</v>
      </c>
    </row>
    <row r="90" spans="1:15">
      <c r="A90" s="17">
        <f t="shared" si="1"/>
        <v>41984</v>
      </c>
      <c r="B90" s="1">
        <v>345</v>
      </c>
      <c r="C90" t="s">
        <v>73</v>
      </c>
    </row>
    <row r="91" spans="1:15">
      <c r="B91" s="10"/>
      <c r="O91" s="9"/>
    </row>
    <row r="92" spans="1:15">
      <c r="B92" s="10"/>
      <c r="O92" s="9"/>
    </row>
    <row r="93" spans="1:15">
      <c r="O93" s="9"/>
    </row>
    <row r="94" spans="1:15">
      <c r="O94" s="9"/>
    </row>
    <row r="95" spans="1:15">
      <c r="B95" s="4"/>
      <c r="C95" s="7"/>
      <c r="O95" s="9"/>
    </row>
    <row r="96" spans="1:15">
      <c r="O96" s="9"/>
    </row>
    <row r="97" spans="2:15">
      <c r="O97" s="9"/>
    </row>
    <row r="98" spans="2:15">
      <c r="O98" s="9"/>
    </row>
    <row r="99" spans="2:15">
      <c r="B99" s="4"/>
      <c r="C99" s="7"/>
      <c r="O99" s="9"/>
    </row>
    <row r="100" spans="2:15">
      <c r="B100" s="4"/>
      <c r="C100" s="7"/>
      <c r="O100" s="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 - REE-ARS</cp:lastModifiedBy>
  <cp:revision/>
  <dcterms:created xsi:type="dcterms:W3CDTF">2021-06-14T19:54:44Z</dcterms:created>
  <dcterms:modified xsi:type="dcterms:W3CDTF">2023-08-07T16:58:06Z</dcterms:modified>
  <cp:category/>
  <cp:contentStatus/>
</cp:coreProperties>
</file>