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E37680C9-B7FE-4F4F-A7F4-CE90FD89FACA}" xr6:coauthVersionLast="47" xr6:coauthVersionMax="47" xr10:uidLastSave="{00000000-0000-0000-0000-000000000000}"/>
  <bookViews>
    <workbookView xWindow="3600" yWindow="0" windowWidth="25800" windowHeight="10060" activeTab="1" xr2:uid="{559F1878-840B-484F-BD3C-B9BABD5493E0}"/>
  </bookViews>
  <sheets>
    <sheet name="Dic. 1999 W Sorghum Calendar" sheetId="2" r:id="rId1"/>
    <sheet name="1999 W Sorghum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1" l="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<sst xmlns="http://schemas.openxmlformats.org/spreadsheetml/2006/main" count="64" uniqueCount="48">
  <si>
    <t>Spreadsheet tab</t>
  </si>
  <si>
    <t>Element or value display name</t>
  </si>
  <si>
    <t>Description</t>
  </si>
  <si>
    <t>Data type</t>
  </si>
  <si>
    <t>Character length</t>
  </si>
  <si>
    <t>Acceptable values</t>
  </si>
  <si>
    <t>Required?</t>
  </si>
  <si>
    <t>Accepts null value?</t>
  </si>
  <si>
    <t>1999 W Sorghum Calendar</t>
  </si>
  <si>
    <t>Date</t>
  </si>
  <si>
    <t>Date in yyyy-mm-dd format</t>
  </si>
  <si>
    <t>date -  yyyy-mm-dd</t>
  </si>
  <si>
    <t>Yes</t>
  </si>
  <si>
    <t>No</t>
  </si>
  <si>
    <t>Year</t>
  </si>
  <si>
    <t>yyyy</t>
  </si>
  <si>
    <t>DOY</t>
  </si>
  <si>
    <t>Serial day of the year beginning with 1 for January 1.</t>
  </si>
  <si>
    <t>integer</t>
  </si>
  <si>
    <t>1 to 3</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</si>
  <si>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</si>
  <si>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</si>
  <si>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 The drops could be converted to LEPA (low energy precision application) heads placed about 0.3 m above the ground.  The irrigation mode (LEPA, spray, or impact sprinkler) was selected by manual valves. All three sprinkler irrigation modes (impact sprinkler, spray heads, and LEPA) were used at different times during 1989 and 1990 sometimes with differing modes on each lysimeter. Fertilizer designation represents (%Nitrogen: % Phosphorus:% Potassium)                                                                                                                                            </t>
  </si>
  <si>
    <t>text</t>
  </si>
  <si>
    <t>Actions/Activity</t>
  </si>
  <si>
    <t>Hand tilled NW Lysimeter</t>
  </si>
  <si>
    <t>Hand tilled SW Lysimeter</t>
  </si>
  <si>
    <t>Hand planted SW lysimeter</t>
  </si>
  <si>
    <t>Hand planted NW lysimeter</t>
  </si>
  <si>
    <t>Emergence</t>
  </si>
  <si>
    <t>Neutron probe readings</t>
  </si>
  <si>
    <t>Population density counts: NW = 17 plants/m^2; SW = 10 plants/m^2</t>
  </si>
  <si>
    <t>Thinned NW lysimeter to match field plant density</t>
  </si>
  <si>
    <t>Thinned SW Lysimeter to match field plant density</t>
  </si>
  <si>
    <t>Plants sampled. Growth stage = 1; Vanderlip, R.l. and H. E. Reeves. Growth Stages of Sorghum (Sorghum bicolor, (L.) Moench. Agronomy Journal : 64 13-16)</t>
  </si>
  <si>
    <t>Cultivated SW field to suppress weeds</t>
  </si>
  <si>
    <t>Plants sampled. Growth stage = 3</t>
  </si>
  <si>
    <t>Plants sampled. Growth stage =6</t>
  </si>
  <si>
    <t>Plants sampled. Growth stage =8</t>
  </si>
  <si>
    <t>Hand harvested field samples</t>
  </si>
  <si>
    <t>Hand harvested lysimeters</t>
  </si>
  <si>
    <t>Began harvesting field with combine. Moisture content too high</t>
  </si>
  <si>
    <t>Finished harvesting field with combine</t>
  </si>
  <si>
    <t>The SW lysimeter was discovered to be binding on approximately DOY 078 and repair was done in following days.</t>
  </si>
  <si>
    <t>Sprayed field with Bicep at 0.8 quart/acre (1.87 l/ha, 0.59 kg active ingredient/ha Atrazine and 0.72 kg active ingredient/ha Metolochlor) and 1 quart/acre (2.34 l/ha, 1.12 kg active ingredient/ha) Roundup on the north 1/4 of field  Bicep Active Ingredients:  Atrazine*: 2-chloro-4-ethylamino- 6-isopropylamino-·s-triazine...... 27.4% or 2.67 lbs/gallon (320 g/L),  Metolachlor: 2-Chloro-N-(2-ethyl-6-methyl-phenyl)-N-(1-methoxypropan-2-yl)acetamide....35.6% or 3.23lbs/gallon (387 g/L). Roundup Original active ingredient: Glyphosate, N-(phosphonomethyl)glycine, in the form of its isopropylamine salt . . 41.0% or 4 lbs/gal (480g/L)</t>
  </si>
  <si>
    <t>Sprayed field with Bicep at 1.6 quart/acre (3.74 l/ha, 1.2 kg active ingredient/ha Atrazine and 1.45 kg active ingredient/ha Metolachlor) and 1.5 pint/acre Roundup (1.75 l/ha, 0.84 kg active ingredient/ha). Bicep Active Ingredients:  Atrazine*: 2-chloro-4-ethylamino- 6-isopropylamino-·s-triazine...... 27.4% or 2.67 lbs/gallon (320 g/L),  Metolachlor: 2-Chloro-N-(2-ethyl-6-methyl-phenyl)-N-(1-methoxypropan-2-yl)acetamide....35.6% or 3.23lbs/gallon (387 g/L). Roundup Original active ingredient: Glyphosate, N-(phosphonomethyl)glycine, in the form of its isopropylamine salt . . 41.0% or 4 lbs/gal (480g/L)</t>
  </si>
  <si>
    <r>
      <t xml:space="preserve">Cultivated field with sweep plow. Planted NW field with Pioneer grain sorghum varieity 8699 at 7.85 kg/ha (7 lbs/acre). </t>
    </r>
    <r>
      <rPr>
        <b/>
        <sz val="10"/>
        <color rgb="FF000000"/>
        <rFont val="Arial"/>
        <family val="2"/>
      </rPr>
      <t>According to the 1998 field research proposal, the northwest field was to be planted in 10 inch rows using a grain drill and the southwest field was to be planted in 30 inch rows using a conventional planter.</t>
    </r>
  </si>
  <si>
    <t>Planted SW field at 98,800 seeds/ha (40,000 seeds/acre).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</si>
</sst>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
    <numFmt numFmtId="165" formatCode="0.0"/>
    <numFmt numFmtId="166" formatCode="0.000"/>
  </numFmts>
  <fonts count="8" x14ac:knownFonts="1">
    <font>
      <sz val="10"/>
      <name val="Arial"/>
    </font>
    <font>
      <b/>
      <sz val="10"/>
      <name val="Arial"/>
      <family val="2"/>
    </font>
    <font>
      <sz val="10"/>
      <name val="Arial"/>
      <family val="2"/>
    </font>
    <font>
      <b/>
      <sz val="10"/>
      <color rgb="FFFF0000"/>
      <name val="Arial"/>
      <family val="2"/>
    </font>
    <font>
      <b/>
      <sz val="11"/>
      <color rgb="FF000000"/>
      <name val="Arial"/>
      <family val="2"/>
    </font>
    <font>
      <sz val="11"/>
      <color rgb="FF000000"/>
      <name val="Calibri"/>
      <family val="2"/>
    </font>
    <font>
      <sz val="10"/>
      <color rgb="FF000000"/>
      <name val="Arial"/>
      <family val="2"/>
    </font>
    <font>
      <b/>
      <sz val="10"/>
      <color rgb="FF000000"/>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 fillId="0" borderId="0"/>
  </cellStyleXfs>
  <cellXfs count="28">
    <xf numFmtId="0" fontId="0" fillId="0" borderId="0" xfId="0"/>
    <xf numFmtId="0" fontId="4" fillId="2" borderId="1" xfId="1" applyFont="1" applyFill="1" applyBorder="1" applyAlignment="1">
      <alignment vertical="top" wrapText="1"/>
    </xf>
    <xf numFmtId="0" fontId="2" fillId="0" borderId="0" xfId="1" applyAlignment="1">
      <alignment vertical="top"/>
    </xf>
    <xf numFmtId="0" fontId="2" fillId="0" borderId="0" xfId="1" applyAlignment="1">
      <alignment vertical="top" wrapText="1"/>
    </xf>
    <xf numFmtId="0" fontId="5" fillId="0" borderId="0" xfId="1" applyFont="1" applyAlignment="1">
      <alignment vertical="top" wrapText="1"/>
    </xf>
    <xf numFmtId="49" fontId="1" fillId="0" borderId="0" xfId="1" quotePrefix="1" applyNumberFormat="1" applyFont="1" applyAlignment="1">
      <alignment horizontal="left" vertical="top"/>
    </xf>
    <xf numFmtId="0" fontId="2" fillId="0" borderId="0" xfId="1" applyAlignment="1">
      <alignment horizontal="center" vertical="top"/>
    </xf>
    <xf numFmtId="0" fontId="2" fillId="0" borderId="0" xfId="1" applyAlignment="1">
      <alignment horizontal="left" vertical="top"/>
    </xf>
    <xf numFmtId="165" fontId="2" fillId="0" borderId="0" xfId="1" applyNumberFormat="1" applyAlignment="1">
      <alignment horizontal="right" vertical="top"/>
    </xf>
    <xf numFmtId="1" fontId="1" fillId="0" borderId="0" xfId="1" applyNumberFormat="1" applyFont="1" applyAlignment="1">
      <alignment horizontal="center" vertical="top"/>
    </xf>
    <xf numFmtId="166" fontId="2" fillId="0" borderId="0" xfId="1" applyNumberFormat="1" applyAlignment="1">
      <alignment horizontal="left" vertical="top"/>
    </xf>
    <xf numFmtId="166" fontId="2" fillId="0" borderId="0" xfId="1" applyNumberFormat="1" applyAlignment="1">
      <alignment vertical="top"/>
    </xf>
    <xf numFmtId="1" fontId="2" fillId="0" borderId="0" xfId="1" applyNumberFormat="1" applyAlignment="1">
      <alignment vertical="top"/>
    </xf>
    <xf numFmtId="14" fontId="1" fillId="0" borderId="0" xfId="0" applyNumberFormat="1" applyFont="1" applyAlignment="1">
      <alignment horizontal="center" vertical="top"/>
    </xf>
    <xf numFmtId="0" fontId="1" fillId="0" borderId="0" xfId="0" applyFont="1" applyAlignment="1">
      <alignment horizontal="center" vertical="top"/>
    </xf>
    <xf numFmtId="0" fontId="1" fillId="0" borderId="0" xfId="0" applyFont="1" applyAlignment="1">
      <alignment vertical="top" wrapText="1"/>
    </xf>
    <xf numFmtId="0" fontId="0" fillId="0" borderId="0" xfId="0" applyAlignment="1">
      <alignment vertical="top"/>
    </xf>
    <xf numFmtId="14" fontId="2" fillId="0" borderId="0" xfId="0" applyNumberFormat="1" applyFont="1" applyAlignment="1">
      <alignment horizontal="right" vertical="top"/>
    </xf>
    <xf numFmtId="1" fontId="2" fillId="0" borderId="0" xfId="0" applyNumberFormat="1" applyFont="1" applyAlignment="1">
      <alignment horizontal="right" vertical="top"/>
    </xf>
    <xf numFmtId="0" fontId="2" fillId="0" borderId="0" xfId="0" applyFont="1" applyAlignment="1">
      <alignment horizontal="right" vertical="top"/>
    </xf>
    <xf numFmtId="0" fontId="3" fillId="0" borderId="0" xfId="0" applyFont="1" applyAlignment="1">
      <alignment vertical="top" wrapText="1"/>
    </xf>
    <xf numFmtId="0" fontId="2" fillId="0" borderId="0" xfId="0" applyFont="1" applyAlignment="1">
      <alignment vertical="top"/>
    </xf>
    <xf numFmtId="0" fontId="0" fillId="0" borderId="0" xfId="0" applyAlignment="1">
      <alignment vertical="top" wrapText="1"/>
    </xf>
    <xf numFmtId="0" fontId="6" fillId="0" borderId="0" xfId="0" applyFont="1" applyAlignment="1">
      <alignment vertical="top" wrapText="1"/>
    </xf>
    <xf numFmtId="0" fontId="2" fillId="0" borderId="0" xfId="0" applyFont="1" applyAlignment="1">
      <alignment vertical="top" wrapText="1"/>
    </xf>
    <xf numFmtId="164" fontId="0" fillId="0" borderId="0" xfId="0" applyNumberFormat="1" applyAlignment="1">
      <alignment vertical="top"/>
    </xf>
    <xf numFmtId="1" fontId="0" fillId="0" borderId="0" xfId="0" applyNumberFormat="1" applyAlignment="1">
      <alignment vertical="top"/>
    </xf>
    <xf numFmtId="0" fontId="6" fillId="0" borderId="0" xfId="0" applyFont="1" applyFill="1" applyAlignment="1">
      <alignment vertical="top" wrapText="1"/>
    </xf>
  </cellXfs>
  <cellStyles count="2">
    <cellStyle name="Normal" xfId="0" builtinId="0"/>
    <cellStyle name="Normal 2 2" xfId="1" xr:uid="{E6C184CE-F0D1-45BC-A347-12B51E529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7D7E5-B5C7-444D-80A2-E20E55C242E5}">
  <dimension ref="A1:M6"/>
  <sheetViews>
    <sheetView workbookViewId="0">
      <selection activeCell="E1" sqref="E1"/>
    </sheetView>
  </sheetViews>
  <sheetFormatPr defaultColWidth="9.1796875" defaultRowHeight="12.5" x14ac:dyDescent="0.25"/>
  <cols>
    <col min="1" max="1" width="23.7265625" style="2" bestFit="1" customWidth="1"/>
    <col min="2" max="2" width="20.7265625" style="2" customWidth="1"/>
    <col min="3" max="3" width="37.26953125" style="2" customWidth="1"/>
    <col min="4" max="8" width="20.7265625" style="2" customWidth="1"/>
    <col min="9" max="16384" width="9.1796875" style="2"/>
  </cols>
  <sheetData>
    <row r="1" spans="1:13" ht="28" x14ac:dyDescent="0.25">
      <c r="A1" s="1" t="s">
        <v>0</v>
      </c>
      <c r="B1" s="1" t="s">
        <v>1</v>
      </c>
      <c r="C1" s="1" t="s">
        <v>2</v>
      </c>
      <c r="D1" s="1" t="s">
        <v>3</v>
      </c>
      <c r="E1" s="1" t="s">
        <v>4</v>
      </c>
      <c r="F1" s="1" t="s">
        <v>5</v>
      </c>
      <c r="G1" s="1" t="s">
        <v>6</v>
      </c>
      <c r="H1" s="1" t="s">
        <v>7</v>
      </c>
    </row>
    <row r="2" spans="1:13" ht="14.5" x14ac:dyDescent="0.25">
      <c r="A2" s="2" t="s">
        <v>8</v>
      </c>
      <c r="B2" s="2" t="s">
        <v>9</v>
      </c>
      <c r="C2" s="3" t="s">
        <v>10</v>
      </c>
      <c r="D2" s="4" t="s">
        <v>11</v>
      </c>
      <c r="E2" s="2">
        <v>10</v>
      </c>
      <c r="G2" s="2" t="s">
        <v>12</v>
      </c>
      <c r="H2" s="2" t="s">
        <v>13</v>
      </c>
    </row>
    <row r="3" spans="1:13" x14ac:dyDescent="0.25">
      <c r="A3" s="2" t="s">
        <v>8</v>
      </c>
      <c r="B3" s="2" t="s">
        <v>14</v>
      </c>
      <c r="C3" s="3" t="s">
        <v>14</v>
      </c>
      <c r="D3" s="3" t="s">
        <v>15</v>
      </c>
      <c r="E3" s="2">
        <v>4</v>
      </c>
      <c r="G3" s="2" t="s">
        <v>12</v>
      </c>
      <c r="H3" s="2" t="s">
        <v>13</v>
      </c>
    </row>
    <row r="4" spans="1:13" ht="25" x14ac:dyDescent="0.25">
      <c r="A4" s="2" t="s">
        <v>8</v>
      </c>
      <c r="B4" s="2" t="s">
        <v>16</v>
      </c>
      <c r="C4" s="3" t="s">
        <v>17</v>
      </c>
      <c r="D4" s="3" t="s">
        <v>18</v>
      </c>
      <c r="E4" s="2" t="s">
        <v>19</v>
      </c>
      <c r="F4" s="2" t="s">
        <v>20</v>
      </c>
      <c r="G4" s="2" t="s">
        <v>12</v>
      </c>
      <c r="H4" s="2" t="s">
        <v>13</v>
      </c>
    </row>
    <row r="5" spans="1:13" ht="325" x14ac:dyDescent="0.25">
      <c r="A5" s="2" t="s">
        <v>8</v>
      </c>
      <c r="B5" s="2" t="s">
        <v>21</v>
      </c>
      <c r="C5" s="3" t="s">
        <v>22</v>
      </c>
      <c r="D5" s="2" t="s">
        <v>23</v>
      </c>
      <c r="G5" s="2" t="s">
        <v>12</v>
      </c>
      <c r="H5" s="2" t="s">
        <v>13</v>
      </c>
    </row>
    <row r="6" spans="1:13" ht="19.5" customHeight="1" x14ac:dyDescent="0.25">
      <c r="C6" s="5"/>
      <c r="D6" s="6"/>
      <c r="E6" s="7"/>
      <c r="F6" s="8"/>
      <c r="G6" s="9"/>
      <c r="H6" s="10"/>
      <c r="I6" s="11"/>
      <c r="J6" s="12"/>
      <c r="K6" s="12"/>
      <c r="L6" s="8"/>
      <c r="M6" s="8"/>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1212A-E3D7-4A6B-824C-CBE4F494F78C}">
  <sheetPr>
    <tabColor theme="9" tint="0.39997558519241921"/>
  </sheetPr>
  <dimension ref="A1:D30"/>
  <sheetViews>
    <sheetView tabSelected="1" workbookViewId="0">
      <selection activeCell="D2" sqref="D2"/>
    </sheetView>
  </sheetViews>
  <sheetFormatPr defaultRowHeight="12.5" x14ac:dyDescent="0.25"/>
  <cols>
    <col min="1" max="2" width="10.1796875" style="16" customWidth="1"/>
    <col min="3" max="3" width="9.1796875" style="16"/>
    <col min="4" max="4" width="121.54296875" style="22" customWidth="1"/>
    <col min="5" max="5" width="8.7265625" style="16"/>
    <col min="6" max="6" width="10" style="16" bestFit="1" customWidth="1"/>
    <col min="7" max="16384" width="8.7265625" style="16"/>
  </cols>
  <sheetData>
    <row r="1" spans="1:4" ht="13" x14ac:dyDescent="0.25">
      <c r="A1" s="13" t="s">
        <v>9</v>
      </c>
      <c r="B1" s="13" t="s">
        <v>14</v>
      </c>
      <c r="C1" s="14" t="s">
        <v>16</v>
      </c>
      <c r="D1" s="15" t="s">
        <v>24</v>
      </c>
    </row>
    <row r="2" spans="1:4" ht="13" x14ac:dyDescent="0.25">
      <c r="A2" s="17">
        <f>DATE(1999,1,C2)</f>
        <v>36238</v>
      </c>
      <c r="B2" s="18">
        <v>1999</v>
      </c>
      <c r="C2" s="19">
        <v>78</v>
      </c>
      <c r="D2" s="20" t="s">
        <v>43</v>
      </c>
    </row>
    <row r="3" spans="1:4" x14ac:dyDescent="0.25">
      <c r="A3" s="17">
        <f t="shared" ref="A3:A27" si="0">DATE(1999,1,C3)</f>
        <v>36262</v>
      </c>
      <c r="B3" s="18">
        <v>1999</v>
      </c>
      <c r="C3" s="21">
        <v>102</v>
      </c>
      <c r="D3" s="22" t="s">
        <v>25</v>
      </c>
    </row>
    <row r="4" spans="1:4" x14ac:dyDescent="0.25">
      <c r="A4" s="17">
        <f t="shared" si="0"/>
        <v>36300</v>
      </c>
      <c r="B4" s="18">
        <v>1999</v>
      </c>
      <c r="C4" s="21">
        <v>140</v>
      </c>
      <c r="D4" s="22" t="s">
        <v>26</v>
      </c>
    </row>
    <row r="5" spans="1:4" ht="62.5" x14ac:dyDescent="0.25">
      <c r="A5" s="17">
        <f t="shared" si="0"/>
        <v>36304</v>
      </c>
      <c r="B5" s="18">
        <v>1999</v>
      </c>
      <c r="C5" s="21">
        <v>144</v>
      </c>
      <c r="D5" s="27" t="s">
        <v>45</v>
      </c>
    </row>
    <row r="6" spans="1:4" ht="62.5" x14ac:dyDescent="0.25">
      <c r="A6" s="17">
        <f t="shared" si="0"/>
        <v>36320</v>
      </c>
      <c r="B6" s="18">
        <v>1999</v>
      </c>
      <c r="C6" s="21">
        <v>160</v>
      </c>
      <c r="D6" s="27" t="s">
        <v>44</v>
      </c>
    </row>
    <row r="7" spans="1:4" ht="39" x14ac:dyDescent="0.25">
      <c r="A7" s="17">
        <f t="shared" si="0"/>
        <v>36339</v>
      </c>
      <c r="B7" s="18">
        <v>1999</v>
      </c>
      <c r="C7" s="21">
        <v>179</v>
      </c>
      <c r="D7" s="27" t="s">
        <v>46</v>
      </c>
    </row>
    <row r="8" spans="1:4" x14ac:dyDescent="0.25">
      <c r="A8" s="17">
        <f t="shared" si="0"/>
        <v>36340</v>
      </c>
      <c r="B8" s="18">
        <v>1999</v>
      </c>
      <c r="C8" s="21">
        <v>180</v>
      </c>
      <c r="D8" s="23" t="s">
        <v>47</v>
      </c>
    </row>
    <row r="9" spans="1:4" x14ac:dyDescent="0.25">
      <c r="A9" s="17">
        <f t="shared" si="0"/>
        <v>36341</v>
      </c>
      <c r="B9" s="18">
        <v>1999</v>
      </c>
      <c r="C9" s="21">
        <v>181</v>
      </c>
      <c r="D9" s="22" t="s">
        <v>27</v>
      </c>
    </row>
    <row r="10" spans="1:4" x14ac:dyDescent="0.25">
      <c r="A10" s="17">
        <f t="shared" si="0"/>
        <v>36342</v>
      </c>
      <c r="B10" s="18">
        <v>1999</v>
      </c>
      <c r="C10" s="21">
        <v>182</v>
      </c>
      <c r="D10" s="22" t="s">
        <v>28</v>
      </c>
    </row>
    <row r="11" spans="1:4" x14ac:dyDescent="0.25">
      <c r="A11" s="17">
        <f t="shared" si="0"/>
        <v>36346</v>
      </c>
      <c r="B11" s="18">
        <v>1999</v>
      </c>
      <c r="C11" s="21">
        <v>186</v>
      </c>
      <c r="D11" s="22" t="s">
        <v>29</v>
      </c>
    </row>
    <row r="12" spans="1:4" x14ac:dyDescent="0.25">
      <c r="A12" s="17">
        <f t="shared" si="0"/>
        <v>36350</v>
      </c>
      <c r="B12" s="18">
        <v>1999</v>
      </c>
      <c r="C12" s="21">
        <v>190</v>
      </c>
      <c r="D12" s="24" t="s">
        <v>30</v>
      </c>
    </row>
    <row r="13" spans="1:4" x14ac:dyDescent="0.25">
      <c r="A13" s="17">
        <f t="shared" si="0"/>
        <v>36355</v>
      </c>
      <c r="B13" s="18">
        <v>1999</v>
      </c>
      <c r="C13" s="21">
        <v>195</v>
      </c>
      <c r="D13" s="24" t="s">
        <v>31</v>
      </c>
    </row>
    <row r="14" spans="1:4" x14ac:dyDescent="0.25">
      <c r="A14" s="17">
        <f t="shared" si="0"/>
        <v>36355</v>
      </c>
      <c r="B14" s="18">
        <v>1999</v>
      </c>
      <c r="C14" s="21">
        <v>195</v>
      </c>
      <c r="D14" s="22" t="s">
        <v>32</v>
      </c>
    </row>
    <row r="15" spans="1:4" x14ac:dyDescent="0.25">
      <c r="A15" s="17">
        <f t="shared" si="0"/>
        <v>36356</v>
      </c>
      <c r="B15" s="18">
        <v>1999</v>
      </c>
      <c r="C15" s="21">
        <v>196</v>
      </c>
      <c r="D15" s="22" t="s">
        <v>33</v>
      </c>
    </row>
    <row r="16" spans="1:4" ht="25" x14ac:dyDescent="0.25">
      <c r="A16" s="17">
        <f t="shared" si="0"/>
        <v>36362</v>
      </c>
      <c r="B16" s="18">
        <v>1999</v>
      </c>
      <c r="C16" s="21">
        <v>202</v>
      </c>
      <c r="D16" s="23" t="s">
        <v>34</v>
      </c>
    </row>
    <row r="17" spans="1:4" x14ac:dyDescent="0.25">
      <c r="A17" s="17">
        <f t="shared" si="0"/>
        <v>36370</v>
      </c>
      <c r="B17" s="18">
        <v>1999</v>
      </c>
      <c r="C17" s="21">
        <v>210</v>
      </c>
      <c r="D17" s="22" t="s">
        <v>35</v>
      </c>
    </row>
    <row r="18" spans="1:4" x14ac:dyDescent="0.25">
      <c r="A18" s="17">
        <f t="shared" si="0"/>
        <v>36381</v>
      </c>
      <c r="B18" s="18">
        <v>1999</v>
      </c>
      <c r="C18" s="21">
        <v>221</v>
      </c>
      <c r="D18" s="24" t="s">
        <v>36</v>
      </c>
    </row>
    <row r="19" spans="1:4" x14ac:dyDescent="0.25">
      <c r="A19" s="17">
        <f t="shared" si="0"/>
        <v>36385</v>
      </c>
      <c r="B19" s="18">
        <v>1999</v>
      </c>
      <c r="C19" s="21">
        <v>225</v>
      </c>
      <c r="D19" s="24" t="s">
        <v>30</v>
      </c>
    </row>
    <row r="20" spans="1:4" x14ac:dyDescent="0.25">
      <c r="A20" s="17">
        <f t="shared" si="0"/>
        <v>36396</v>
      </c>
      <c r="B20" s="18">
        <v>1999</v>
      </c>
      <c r="C20" s="21">
        <v>236</v>
      </c>
      <c r="D20" s="24" t="s">
        <v>37</v>
      </c>
    </row>
    <row r="21" spans="1:4" x14ac:dyDescent="0.25">
      <c r="A21" s="17">
        <f t="shared" si="0"/>
        <v>36405</v>
      </c>
      <c r="B21" s="18">
        <v>1999</v>
      </c>
      <c r="C21" s="21">
        <v>245</v>
      </c>
      <c r="D21" s="24" t="s">
        <v>30</v>
      </c>
    </row>
    <row r="22" spans="1:4" x14ac:dyDescent="0.25">
      <c r="A22" s="17">
        <f t="shared" si="0"/>
        <v>36432</v>
      </c>
      <c r="B22" s="18">
        <v>1999</v>
      </c>
      <c r="C22" s="21">
        <v>272</v>
      </c>
      <c r="D22" s="24" t="s">
        <v>38</v>
      </c>
    </row>
    <row r="23" spans="1:4" x14ac:dyDescent="0.25">
      <c r="A23" s="17">
        <f t="shared" si="0"/>
        <v>36447</v>
      </c>
      <c r="B23" s="18">
        <v>1999</v>
      </c>
      <c r="C23" s="21">
        <v>287</v>
      </c>
      <c r="D23" s="22" t="s">
        <v>39</v>
      </c>
    </row>
    <row r="24" spans="1:4" x14ac:dyDescent="0.25">
      <c r="A24" s="17">
        <f t="shared" si="0"/>
        <v>36448</v>
      </c>
      <c r="B24" s="18">
        <v>1999</v>
      </c>
      <c r="C24" s="21">
        <v>288</v>
      </c>
      <c r="D24" s="24" t="s">
        <v>30</v>
      </c>
    </row>
    <row r="25" spans="1:4" x14ac:dyDescent="0.25">
      <c r="A25" s="17">
        <f t="shared" si="0"/>
        <v>36451</v>
      </c>
      <c r="B25" s="18">
        <v>1999</v>
      </c>
      <c r="C25" s="21">
        <v>291</v>
      </c>
      <c r="D25" s="22" t="s">
        <v>40</v>
      </c>
    </row>
    <row r="26" spans="1:4" x14ac:dyDescent="0.25">
      <c r="A26" s="17">
        <f t="shared" si="0"/>
        <v>36453</v>
      </c>
      <c r="B26" s="18">
        <v>1999</v>
      </c>
      <c r="C26" s="21">
        <v>293</v>
      </c>
      <c r="D26" s="22" t="s">
        <v>41</v>
      </c>
    </row>
    <row r="27" spans="1:4" x14ac:dyDescent="0.25">
      <c r="A27" s="17">
        <f t="shared" si="0"/>
        <v>36460</v>
      </c>
      <c r="B27" s="18">
        <v>1999</v>
      </c>
      <c r="C27" s="21">
        <v>300</v>
      </c>
      <c r="D27" s="22" t="s">
        <v>42</v>
      </c>
    </row>
    <row r="28" spans="1:4" x14ac:dyDescent="0.25">
      <c r="A28" s="25"/>
      <c r="B28" s="26"/>
    </row>
    <row r="29" spans="1:4" x14ac:dyDescent="0.25">
      <c r="B29" s="26"/>
    </row>
    <row r="30" spans="1:4" x14ac:dyDescent="0.25">
      <c r="B30" s="26"/>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1999 W Sorghum Calendar</vt:lpstr>
      <vt:lpstr>1999 W Sorghum Calendar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2021-06-23T18:49:15Z</dcterms:created>
  <dcterms:modified xsi:type="dcterms:W3CDTF">2023-08-07T15:53:49Z</dcterms:modified>
  <cp:category/>
  <cp:contentStatus/>
</cp:coreProperties>
</file>