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27"/>
  <workbookPr defaultThemeVersion="166925"/>
  <mc:AlternateContent xmlns:mc="http://schemas.openxmlformats.org/markup-compatibility/2006">
    <mc:Choice Requires="x15">
      <x15ac:absPath xmlns:x15ac="http://schemas.microsoft.com/office/spreadsheetml/2010/11/ac" url="https://usdagcc-my.sharepoint.com/personal/karen_copeland_usda_gov/Documents/Calendars for ADC/"/>
    </mc:Choice>
  </mc:AlternateContent>
  <xr:revisionPtr revIDLastSave="284" documentId="8_{339AA24C-A9BB-48F4-8A46-13CD0C6D9455}" xr6:coauthVersionLast="47" xr6:coauthVersionMax="47" xr10:uidLastSave="{CAD19FBE-A037-4274-8737-AF4D2827DB78}"/>
  <bookViews>
    <workbookView xWindow="-28920" yWindow="-90" windowWidth="29040" windowHeight="15840" firstSheet="1" activeTab="1" xr2:uid="{46A354A9-7073-42E5-9742-3A1588BCBAE7}"/>
  </bookViews>
  <sheets>
    <sheet name="Dic. 2015 W Sorghum Calendar" sheetId="2" r:id="rId1"/>
    <sheet name="2015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1" i="1" l="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<sst xmlns="http://schemas.openxmlformats.org/spreadsheetml/2006/main" count="104" uniqueCount="76">
  <si>
    <t>Spreadsheet tab</t>
  </si>
  <si>
    <t>Element or value display name</t>
  </si>
  <si>
    <t>Description</t>
  </si>
  <si>
    <t>Data type</t>
  </si>
  <si>
    <t>Character length</t>
  </si>
  <si>
    <t>Acceptable values</t>
  </si>
  <si>
    <t>Required?</t>
  </si>
  <si>
    <t>Accepts null value?</t>
  </si>
  <si>
    <t>2015 W Sorghum Calendar</t>
  </si>
  <si>
    <t>Date</t>
  </si>
  <si>
    <t>Date in yyyy-mm-dd format</t>
  </si>
  <si>
    <t>date -  yyyy-mm-dd</t>
  </si>
  <si>
    <t>Yes</t>
  </si>
  <si>
    <t>No</t>
  </si>
  <si>
    <t>Year</t>
  </si>
  <si>
    <t>yyyy</t>
  </si>
  <si>
    <t>DOY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</si>
  <si>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</si>
  <si>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</si>
  <si>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</si>
  <si>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</si>
  <si>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#22 nozzles with black -medium grooved spray plates on drops located about 0.3 m above the ground and 1.52 m apart.   Fertilizer designation represents (%Nitrogen: % Phosphorus:% Potassium)          
                                                 </t>
  </si>
  <si>
    <t>text</t>
  </si>
  <si>
    <t>Snow began late afternoon</t>
  </si>
  <si>
    <t>Snow continued, total ~10 cm</t>
  </si>
  <si>
    <t>Still some snow on ground affecting reflected solar irradiance</t>
  </si>
  <si>
    <t>Shredded residue</t>
  </si>
  <si>
    <t>Began raining, snowing and sleeting 19:00 to 20:00</t>
  </si>
  <si>
    <t>Snow continuing to accumulate to between 25 to 33 cm</t>
  </si>
  <si>
    <t>Sunshine with lots of melting</t>
  </si>
  <si>
    <t>Cleaned all lysimeter raingauges</t>
  </si>
  <si>
    <t>Removed below-round instruments</t>
  </si>
  <si>
    <t>Some snow and rain</t>
  </si>
  <si>
    <t>Removed buried instruments. Also removed long and shortwave radiometer instruments and net radiometers</t>
  </si>
  <si>
    <t>Plowing NW and SW fields with disk</t>
  </si>
  <si>
    <t>Mixed snow and rain</t>
  </si>
  <si>
    <t>Light snow began about 6:00 and continued throughout the day</t>
  </si>
  <si>
    <t xml:space="preserve">Snow continued with accumulations from 7 to 13 cm) </t>
  </si>
  <si>
    <t>Finished disk plowing NW and SW fields after chiseling</t>
  </si>
  <si>
    <t xml:space="preserve">Replaced SW lysimeter CR3000 datalogger. Replaced SW lysimeter Rotronic air temperature and relative humidity sensor, and connected SW lysimeter Windsonic anemometer to datalogger. Installed new SW lysimeter wires for pyrgeometers </t>
  </si>
  <si>
    <t>Applied 168 kg N/ha (150 lbs N/acre) and 49 kg P/ha (44 lbs P/acre) to the NW and SW lysimeters using a blend of 32-0-0 and 10-34-0.</t>
  </si>
  <si>
    <t>Dug 4" trench every 15" to simulate fertilizer application</t>
  </si>
  <si>
    <t>Hand tilled and raked NW and SW lysimeters</t>
  </si>
  <si>
    <t>Applied 168 kg N/ha (150 lbs N/acre) and 49 kg P/ha (45 lbs P/acre) to the NW and SW fields using a blend of 32-0-0 and 10-34-0</t>
  </si>
  <si>
    <t>Built beds in NW and SW fields with disk bedder</t>
  </si>
  <si>
    <t>Sprayed Charger Max at 1.3 pints/acre (1.52 l/ha, 1.4 kg active ingredient/ha) for pre-emergent weed control and Roundup Power Max at 1pint/acre (1.16 l/ha, 0.76 kg active ingredient/ha) to kill emerged weeds. Charger Max Active Ingredient: S-metolachlor- Charger Max Active Ingredient: S-metolachlor- Acetamide, 2-chloro-N-(2-ethyl-6-methylphenyl)-N-(2-methoxy-l-methylethyl]-,(S) 82.4%, 7.64 lbs/gallon (915.5 g/L) 82.4%. Roundup Powermax active ingredient:  Potassium salt of glyphosate 48.8%. . 5.5 lbs/gal or 660 g/l).</t>
  </si>
  <si>
    <t>Large storm over Bushland with lots of small hail and 38 mm rain</t>
  </si>
  <si>
    <r>
      <rPr>
        <sz val="11"/>
        <color rgb="FF000000"/>
        <rFont val="Calibri"/>
      </rPr>
      <t xml:space="preserve">Fields beginning to dry. </t>
    </r>
    <r>
      <rPr>
        <b/>
        <sz val="11"/>
        <color rgb="FF000000"/>
        <rFont val="Calibri"/>
      </rPr>
      <t>All cotton was destroyed by intense rain</t>
    </r>
  </si>
  <si>
    <t>Remainder of cotton killed by spraying with Roundup and Sharpen applied at 22 oz/acre (1.6 l/ha, 0.768 kg active ingredient/ha) and 1 oz/acre (73 ml/ha, 25 g active ingredient/ha), respectively. Sharpen Active Ingredient: saflufenacil-. N'-[2-chloro-4-fluoro-5-(3-methyl-2,6-dioxo-4-(trifluoromethyl)-3, 6-dihydro-1(2H)-pyrimidinyl)benzoyl]-N-isopropyl-N-methylsulfamide 29.74%, 2.85 lbs/gallon (342 g/l). Roudup Original Active Ingredients: Glyphosate, N-(phosphonomethyl)glycine, in the form of its isopropylamine salt 41.0%  (480 g/l)</t>
  </si>
  <si>
    <t>Planted Channel grain sorghum variety 5c35 at 209950 seeds/ha (85000 seeds/acre). Linear move irrigation system is set up to irrigate the NE field with MESA at 100% and the SE field  with MESA at 75%</t>
  </si>
  <si>
    <t>Sorghum emerging</t>
  </si>
  <si>
    <t>Irrigation E to W</t>
  </si>
  <si>
    <t xml:space="preserve">Irrigation </t>
  </si>
  <si>
    <t>Adjusted SW lysimeter scale counterweights and vacuumed water off NW lysimeter surface</t>
  </si>
  <si>
    <t>Began acid cleaning NW lysimeter drainage filters</t>
  </si>
  <si>
    <t>Fixed NW lysimeter datalogger program that was not recording drainage correctly. Drained NW tanks. Continued cleaning filters.</t>
  </si>
  <si>
    <t>NW drain tank valve not closed well.  Tank was leaking water.</t>
  </si>
  <si>
    <t>Drained NW tanks. Started acid cleaning SW drainage filters</t>
  </si>
  <si>
    <t>Leak in SW drain tank. Removed a counterweight from SW lysimeter scale</t>
  </si>
  <si>
    <t>Plants sampled</t>
  </si>
  <si>
    <t>Emptied SW lysimeter core drainage tank twice. Drying out tank to fix leak.</t>
  </si>
  <si>
    <t>Furrow diked NW and SW fields to inhibit runon and runoff</t>
  </si>
  <si>
    <t>Had ground squirrel visitor in SW lysimeter</t>
  </si>
  <si>
    <t>Emptied drainage tanks in NW and SW lysimeters and adjusted scale counter weights in NW lysimeter</t>
  </si>
  <si>
    <t>Irrigation  E to W</t>
  </si>
  <si>
    <t>Emptied SW lysimeter drainage tanks</t>
  </si>
  <si>
    <t>Emptied NW and SW lysimeter drainage tanks</t>
  </si>
  <si>
    <t>Irrigation W to E</t>
  </si>
  <si>
    <t>Partially emptied drainage tanks in NW and SW lysimeters and left some water for cleaning later this year</t>
  </si>
  <si>
    <t>Crop has grown to instrument height and are interfering with measurements</t>
  </si>
  <si>
    <t>Hand harvesting</t>
  </si>
  <si>
    <t>Repaired diaphragm rubber on lysimeter boxes</t>
  </si>
  <si>
    <t>Combine harvested NW and SW fields</t>
  </si>
  <si>
    <t>Plowed field with disk</t>
  </si>
  <si>
    <t>Removed NW lysimeter instrumentation and brought in everything for cleaning, repair and recalibration</t>
  </si>
  <si>
    <t>Removed remaining instruments from SW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</si>
</sst>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19">
    <font>
      <sz val="11"/>
      <color theme="1"/>
      <name val="Calibri"/>
      <family val="2"/>
      <scheme val="minor"/>
    </font>
    <font>
      <b/>
      <sz val="11"/>
      <color theme="1"/>
      <name val="Calibri"/>
      <family val="2"/>
      <scheme val="minor"/>
    </font>
    <font>
      <sz val="10"/>
      <name val="Arial"/>
      <family val="2"/>
    </font>
    <font>
      <b/>
      <sz val="12"/>
      <name val="Arial"/>
      <family val="2"/>
    </font>
    <font>
      <sz val="12"/>
      <name val="Arial"/>
      <family val="2"/>
    </font>
    <font>
      <b/>
      <u/>
      <sz val="10"/>
      <name val="Arial"/>
      <family val="2"/>
    </font>
    <font>
      <b/>
      <sz val="10"/>
      <color rgb="FF0832B8"/>
      <name val="Arial"/>
      <family val="2"/>
    </font>
    <font>
      <b/>
      <sz val="10"/>
      <color rgb="FFC00000"/>
      <name val="Arial"/>
      <family val="2"/>
    </font>
    <font>
      <b/>
      <sz val="10"/>
      <color rgb="FF7030A0"/>
      <name val="Arial"/>
      <family val="2"/>
    </font>
    <font>
      <b/>
      <sz val="10"/>
      <color rgb="FFFF0000"/>
      <name val="Arial"/>
      <family val="2"/>
    </font>
    <font>
      <b/>
      <sz val="10"/>
      <color rgb="FFFFC000"/>
      <name val="Arial"/>
      <family val="2"/>
    </font>
    <font>
      <b/>
      <sz val="10"/>
      <color theme="1"/>
      <name val="Arial"/>
      <family val="2"/>
    </font>
    <font>
      <b/>
      <sz val="10"/>
      <color rgb="FF339933"/>
      <name val="Arial"/>
      <family val="2"/>
    </font>
    <font>
      <b/>
      <sz val="10"/>
      <name val="Arial"/>
      <family val="2"/>
    </font>
    <font>
      <sz val="11"/>
      <color rgb="FF000000"/>
      <name val="Calibri"/>
      <family val="2"/>
    </font>
    <font>
      <b/>
      <sz val="11"/>
      <color rgb="FF000000"/>
      <name val="Arial"/>
      <family val="2"/>
    </font>
    <font>
      <b/>
      <sz val="11"/>
      <color theme="4"/>
      <name val="Calibri"/>
      <family val="2"/>
      <scheme val="minor"/>
    </font>
    <font>
      <sz val="11"/>
      <color rgb="FF000000"/>
      <name val="Calibri"/>
    </font>
    <font>
      <b/>
      <sz val="11"/>
      <color rgb="FF000000"/>
      <name val="Calibri"/>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52">
    <xf numFmtId="0" fontId="0" fillId="0" borderId="0" xfId="0"/>
    <xf numFmtId="0" fontId="2" fillId="0" borderId="0" xfId="1"/>
    <xf numFmtId="1" fontId="2" fillId="0" borderId="0" xfId="1" applyNumberFormat="1"/>
    <xf numFmtId="164" fontId="2" fillId="0" borderId="0" xfId="1" applyNumberFormat="1" applyAlignment="1">
      <alignment horizontal="right"/>
    </xf>
    <xf numFmtId="165" fontId="2" fillId="0" borderId="0" xfId="1" applyNumberFormat="1"/>
    <xf numFmtId="165" fontId="2" fillId="0" borderId="0" xfId="1" applyNumberFormat="1" applyAlignment="1">
      <alignment horizontal="left"/>
    </xf>
    <xf numFmtId="1" fontId="13" fillId="0" borderId="0" xfId="1" applyNumberFormat="1" applyFont="1" applyAlignment="1">
      <alignment horizontal="center"/>
    </xf>
    <xf numFmtId="0" fontId="2" fillId="0" borderId="0" xfId="1" applyAlignment="1">
      <alignment horizontal="left"/>
    </xf>
    <xf numFmtId="0" fontId="2" fillId="0" borderId="0" xfId="1" applyAlignment="1">
      <alignment horizontal="center"/>
    </xf>
    <xf numFmtId="49" fontId="13" fillId="0" borderId="0" xfId="1" quotePrefix="1" applyNumberFormat="1" applyFont="1" applyAlignment="1">
      <alignment horizontal="left"/>
    </xf>
    <xf numFmtId="0" fontId="2" fillId="0" borderId="0" xfId="1" applyAlignment="1">
      <alignment vertical="top"/>
    </xf>
    <xf numFmtId="0" fontId="2" fillId="0" borderId="0" xfId="1" applyAlignment="1">
      <alignment wrapText="1"/>
    </xf>
    <xf numFmtId="0" fontId="14" fillId="0" borderId="0" xfId="1" applyFont="1" applyAlignment="1">
      <alignment vertical="center" wrapText="1"/>
    </xf>
    <xf numFmtId="0" fontId="15" fillId="2" borderId="1" xfId="1" applyFont="1" applyFill="1" applyBorder="1" applyAlignment="1">
      <alignment vertical="top" wrapText="1"/>
    </xf>
    <xf numFmtId="166" fontId="1" fillId="0" borderId="0" xfId="0" applyNumberFormat="1" applyFont="1" applyAlignment="1">
      <alignment horizontal="center" vertical="top"/>
    </xf>
    <xf numFmtId="0" fontId="1" fillId="0" borderId="0" xfId="0" applyFont="1" applyAlignment="1">
      <alignment horizontal="center" vertical="top"/>
    </xf>
    <xf numFmtId="0" fontId="1" fillId="0" borderId="0" xfId="0" applyFont="1" applyAlignment="1">
      <alignment vertical="top" wrapText="1"/>
    </xf>
    <xf numFmtId="0" fontId="0" fillId="0" borderId="0" xfId="0" applyAlignment="1">
      <alignment vertical="top"/>
    </xf>
    <xf numFmtId="166" fontId="0" fillId="0" borderId="0" xfId="0" applyNumberFormat="1" applyAlignment="1">
      <alignment horizontal="center" vertical="top"/>
    </xf>
    <xf numFmtId="1" fontId="0" fillId="0" borderId="0" xfId="0" applyNumberFormat="1" applyAlignment="1">
      <alignment horizontal="center" vertical="top"/>
    </xf>
    <xf numFmtId="0" fontId="0" fillId="0" borderId="0" xfId="0" quotePrefix="1" applyAlignment="1">
      <alignment horizontal="center" vertical="top"/>
    </xf>
    <xf numFmtId="0" fontId="0" fillId="0" borderId="0" xfId="0" applyAlignment="1">
      <alignment vertical="top" wrapText="1"/>
    </xf>
    <xf numFmtId="0" fontId="0" fillId="0" borderId="0" xfId="0" applyAlignment="1">
      <alignment horizontal="center" vertical="top"/>
    </xf>
    <xf numFmtId="0" fontId="16" fillId="0" borderId="0" xfId="0" applyFont="1" applyAlignment="1">
      <alignment vertical="top" wrapText="1"/>
    </xf>
    <xf numFmtId="14" fontId="0" fillId="0" borderId="0" xfId="0" applyNumberFormat="1" applyAlignment="1">
      <alignment vertical="top" wrapText="1"/>
    </xf>
    <xf numFmtId="166" fontId="3" fillId="0" borderId="0" xfId="1" applyNumberFormat="1" applyFont="1" applyAlignment="1">
      <alignment vertical="top"/>
    </xf>
    <xf numFmtId="1" fontId="3" fillId="0" borderId="0" xfId="1" applyNumberFormat="1" applyFont="1" applyAlignment="1">
      <alignment vertical="top"/>
    </xf>
    <xf numFmtId="0" fontId="4" fillId="0" borderId="0" xfId="1" applyFont="1" applyAlignment="1">
      <alignment vertical="top"/>
    </xf>
    <xf numFmtId="166" fontId="2" fillId="0" borderId="0" xfId="1" applyNumberFormat="1" applyAlignment="1">
      <alignment vertical="top"/>
    </xf>
    <xf numFmtId="1" fontId="2" fillId="0" borderId="0" xfId="1" applyNumberFormat="1" applyAlignment="1">
      <alignment vertical="top"/>
    </xf>
    <xf numFmtId="166" fontId="0" fillId="0" borderId="0" xfId="0" applyNumberFormat="1" applyAlignment="1">
      <alignment vertical="top"/>
    </xf>
    <xf numFmtId="1" fontId="0" fillId="0" borderId="0" xfId="0" applyNumberFormat="1" applyAlignment="1">
      <alignment vertical="top"/>
    </xf>
    <xf numFmtId="166" fontId="5" fillId="0" borderId="0" xfId="1" applyNumberFormat="1" applyFont="1" applyAlignment="1">
      <alignment vertical="top"/>
    </xf>
    <xf numFmtId="1" fontId="5" fillId="0" borderId="0" xfId="1" applyNumberFormat="1" applyFont="1" applyAlignment="1">
      <alignment vertical="top"/>
    </xf>
    <xf numFmtId="166" fontId="6" fillId="0" borderId="0" xfId="1" applyNumberFormat="1" applyFont="1" applyAlignment="1">
      <alignment vertical="top"/>
    </xf>
    <xf numFmtId="1" fontId="6" fillId="0" borderId="0" xfId="1" applyNumberFormat="1" applyFont="1" applyAlignment="1">
      <alignment vertical="top"/>
    </xf>
    <xf numFmtId="166" fontId="7" fillId="0" borderId="0" xfId="1" applyNumberFormat="1" applyFont="1" applyAlignment="1">
      <alignment vertical="top"/>
    </xf>
    <xf numFmtId="1" fontId="7" fillId="0" borderId="0" xfId="1" applyNumberFormat="1" applyFont="1" applyAlignment="1">
      <alignment vertical="top"/>
    </xf>
    <xf numFmtId="166" fontId="8" fillId="0" borderId="0" xfId="1" applyNumberFormat="1" applyFont="1" applyAlignment="1">
      <alignment vertical="top"/>
    </xf>
    <xf numFmtId="1" fontId="8" fillId="0" borderId="0" xfId="1" applyNumberFormat="1" applyFont="1" applyAlignment="1">
      <alignment vertical="top"/>
    </xf>
    <xf numFmtId="166" fontId="9" fillId="0" borderId="0" xfId="1" applyNumberFormat="1" applyFont="1" applyAlignment="1">
      <alignment vertical="top"/>
    </xf>
    <xf numFmtId="1" fontId="9" fillId="0" borderId="0" xfId="1" applyNumberFormat="1" applyFont="1" applyAlignment="1">
      <alignment vertical="top"/>
    </xf>
    <xf numFmtId="166" fontId="10" fillId="0" borderId="0" xfId="1" applyNumberFormat="1" applyFont="1" applyAlignment="1">
      <alignment vertical="top"/>
    </xf>
    <xf numFmtId="1" fontId="10" fillId="0" borderId="0" xfId="1" applyNumberFormat="1" applyFont="1" applyAlignment="1">
      <alignment vertical="top"/>
    </xf>
    <xf numFmtId="166" fontId="11" fillId="0" borderId="0" xfId="1" applyNumberFormat="1" applyFont="1" applyAlignment="1">
      <alignment vertical="top"/>
    </xf>
    <xf numFmtId="1" fontId="11" fillId="0" borderId="0" xfId="1" applyNumberFormat="1" applyFont="1" applyAlignment="1">
      <alignment vertical="top"/>
    </xf>
    <xf numFmtId="166" fontId="12" fillId="0" borderId="0" xfId="1" applyNumberFormat="1" applyFont="1" applyAlignment="1">
      <alignment vertical="top"/>
    </xf>
    <xf numFmtId="1" fontId="12" fillId="0" borderId="0" xfId="1" applyNumberFormat="1" applyFont="1" applyAlignment="1">
      <alignment vertical="top"/>
    </xf>
    <xf numFmtId="0" fontId="17" fillId="0" borderId="0" xfId="0" applyFont="1" applyAlignment="1">
      <alignment vertical="top" wrapText="1"/>
    </xf>
    <xf numFmtId="0" fontId="14" fillId="0" borderId="0" xfId="0" applyFont="1" applyFill="1" applyBorder="1" applyAlignment="1"/>
    <xf numFmtId="0" fontId="0" fillId="0" borderId="0" xfId="0" applyFill="1"/>
    <xf numFmtId="0" fontId="17" fillId="0" borderId="0" xfId="0" applyFont="1" applyFill="1" applyAlignment="1">
      <alignment vertical="top" wrapText="1"/>
    </xf>
  </cellXfs>
  <cellStyles count="2">
    <cellStyle name="Normal" xfId="0" builtinId="0"/>
    <cellStyle name="Normal 2 2 2" xfId="1" xr:uid="{327CA054-5723-49B8-8312-12795B893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4E3B4-CC70-4AC0-9C1B-D7C1F998EBF1}">
  <dimension ref="A1:M6"/>
  <sheetViews>
    <sheetView workbookViewId="0">
      <selection activeCell="C5" sqref="C5"/>
    </sheetView>
  </sheetViews>
  <sheetFormatPr defaultRowHeight="12.75"/>
  <cols>
    <col min="1" max="1" width="26.42578125" style="1" customWidth="1"/>
    <col min="2" max="2" width="20.7109375" style="1" customWidth="1"/>
    <col min="3" max="3" width="40.5703125" style="1" customWidth="1"/>
    <col min="4" max="8" width="20.7109375" style="1" customWidth="1"/>
    <col min="9" max="16384" width="9.140625" style="1"/>
  </cols>
  <sheetData>
    <row r="1" spans="1:13" ht="30">
      <c r="A1" s="13" t="s">
        <v>0</v>
      </c>
      <c r="B1" s="13" t="s">
        <v>1</v>
      </c>
      <c r="C1" s="13" t="s">
        <v>2</v>
      </c>
      <c r="D1" s="13" t="s">
        <v>3</v>
      </c>
      <c r="E1" s="13" t="s">
        <v>4</v>
      </c>
      <c r="F1" s="13" t="s">
        <v>5</v>
      </c>
      <c r="G1" s="13" t="s">
        <v>6</v>
      </c>
      <c r="H1" s="13" t="s">
        <v>7</v>
      </c>
    </row>
    <row r="2" spans="1:13" ht="15">
      <c r="A2" s="1" t="s">
        <v>8</v>
      </c>
      <c r="B2" s="1" t="s">
        <v>9</v>
      </c>
      <c r="C2" s="11" t="s">
        <v>10</v>
      </c>
      <c r="D2" s="12" t="s">
        <v>11</v>
      </c>
      <c r="E2" s="1">
        <v>10</v>
      </c>
      <c r="G2" s="1" t="s">
        <v>12</v>
      </c>
      <c r="H2" s="1" t="s">
        <v>13</v>
      </c>
    </row>
    <row r="3" spans="1:13">
      <c r="A3" s="10" t="s">
        <v>8</v>
      </c>
      <c r="B3" s="1" t="s">
        <v>14</v>
      </c>
      <c r="C3" s="11" t="s">
        <v>14</v>
      </c>
      <c r="D3" s="11" t="s">
        <v>15</v>
      </c>
      <c r="E3" s="1">
        <v>4</v>
      </c>
      <c r="G3" s="1" t="s">
        <v>12</v>
      </c>
      <c r="H3" s="1" t="s">
        <v>13</v>
      </c>
    </row>
    <row r="4" spans="1:13" ht="25.5">
      <c r="A4" s="10" t="s">
        <v>8</v>
      </c>
      <c r="B4" s="1" t="s">
        <v>16</v>
      </c>
      <c r="C4" s="11" t="s">
        <v>17</v>
      </c>
      <c r="D4" s="11" t="s">
        <v>18</v>
      </c>
      <c r="E4" s="1">
        <v>3</v>
      </c>
      <c r="F4" s="1" t="s">
        <v>19</v>
      </c>
      <c r="G4" s="1" t="s">
        <v>12</v>
      </c>
      <c r="H4" s="1" t="s">
        <v>13</v>
      </c>
    </row>
    <row r="5" spans="1:13" ht="243.75" customHeight="1">
      <c r="A5" s="10" t="s">
        <v>8</v>
      </c>
      <c r="B5" s="10" t="s">
        <v>20</v>
      </c>
      <c r="C5" s="11" t="s">
        <v>21</v>
      </c>
      <c r="D5" s="10" t="s">
        <v>22</v>
      </c>
      <c r="E5" s="10">
        <v>500</v>
      </c>
      <c r="G5" s="10" t="s">
        <v>12</v>
      </c>
      <c r="H5" s="10" t="s">
        <v>13</v>
      </c>
    </row>
    <row r="6" spans="1:13" ht="19.5" customHeight="1">
      <c r="C6" s="9"/>
      <c r="D6" s="8"/>
      <c r="E6" s="7"/>
      <c r="F6" s="3"/>
      <c r="G6" s="6"/>
      <c r="H6" s="5"/>
      <c r="I6" s="4"/>
      <c r="J6" s="2"/>
      <c r="K6" s="2"/>
      <c r="L6" s="3"/>
      <c r="M6"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62C41-0BA2-4F64-B840-5CD3179CD524}">
  <sheetPr>
    <tabColor theme="9" tint="0.39997558519241921"/>
  </sheetPr>
  <dimension ref="A1:D99"/>
  <sheetViews>
    <sheetView tabSelected="1" workbookViewId="0">
      <selection activeCell="D29" sqref="D29"/>
    </sheetView>
  </sheetViews>
  <sheetFormatPr defaultRowHeight="15"/>
  <cols>
    <col min="1" max="1" width="10.5703125" style="30" customWidth="1"/>
    <col min="2" max="2" width="10.5703125" style="17" customWidth="1"/>
    <col min="3" max="3" width="9.140625" style="17"/>
    <col min="4" max="4" width="122.7109375" style="21" customWidth="1"/>
    <col min="5" max="5" width="9.5703125" style="17" bestFit="1" customWidth="1"/>
    <col min="6" max="16384" width="9.140625" style="17"/>
  </cols>
  <sheetData>
    <row r="1" spans="1:4">
      <c r="A1" s="14" t="s">
        <v>9</v>
      </c>
      <c r="B1" s="15" t="s">
        <v>14</v>
      </c>
      <c r="C1" s="15" t="s">
        <v>16</v>
      </c>
      <c r="D1" s="16" t="s">
        <v>20</v>
      </c>
    </row>
    <row r="2" spans="1:4">
      <c r="A2" s="18">
        <f>DATE(2015,1,C2)</f>
        <v>42006</v>
      </c>
      <c r="B2" s="19">
        <v>2015</v>
      </c>
      <c r="C2" s="20">
        <v>2</v>
      </c>
      <c r="D2" s="21" t="s">
        <v>23</v>
      </c>
    </row>
    <row r="3" spans="1:4">
      <c r="A3" s="18">
        <f t="shared" ref="A3:A59" si="0">DATE(2015,1,C3)</f>
        <v>42007</v>
      </c>
      <c r="B3" s="19">
        <v>2015</v>
      </c>
      <c r="C3" s="20">
        <v>3</v>
      </c>
      <c r="D3" s="21" t="s">
        <v>24</v>
      </c>
    </row>
    <row r="4" spans="1:4">
      <c r="A4" s="18">
        <f t="shared" si="0"/>
        <v>42013</v>
      </c>
      <c r="B4" s="19">
        <v>2015</v>
      </c>
      <c r="C4" s="20">
        <v>9</v>
      </c>
      <c r="D4" s="21" t="s">
        <v>25</v>
      </c>
    </row>
    <row r="5" spans="1:4">
      <c r="A5" s="18">
        <f t="shared" si="0"/>
        <v>42024</v>
      </c>
      <c r="B5" s="19">
        <v>2015</v>
      </c>
      <c r="C5" s="20">
        <v>20</v>
      </c>
      <c r="D5" s="21" t="s">
        <v>26</v>
      </c>
    </row>
    <row r="6" spans="1:4">
      <c r="A6" s="18">
        <f t="shared" si="0"/>
        <v>42025</v>
      </c>
      <c r="B6" s="19">
        <v>2015</v>
      </c>
      <c r="C6" s="20">
        <v>21</v>
      </c>
      <c r="D6" s="21" t="s">
        <v>26</v>
      </c>
    </row>
    <row r="7" spans="1:4">
      <c r="A7" s="18">
        <f t="shared" si="0"/>
        <v>42025</v>
      </c>
      <c r="B7" s="19">
        <v>2015</v>
      </c>
      <c r="C7" s="20">
        <v>21</v>
      </c>
      <c r="D7" s="21" t="s">
        <v>27</v>
      </c>
    </row>
    <row r="8" spans="1:4">
      <c r="A8" s="18">
        <f t="shared" si="0"/>
        <v>42026</v>
      </c>
      <c r="B8" s="19">
        <v>2015</v>
      </c>
      <c r="C8" s="20">
        <v>22</v>
      </c>
      <c r="D8" s="21" t="s">
        <v>28</v>
      </c>
    </row>
    <row r="9" spans="1:4">
      <c r="A9" s="18">
        <f t="shared" si="0"/>
        <v>42027</v>
      </c>
      <c r="B9" s="19">
        <v>2015</v>
      </c>
      <c r="C9" s="20">
        <v>23</v>
      </c>
      <c r="D9" s="21" t="s">
        <v>29</v>
      </c>
    </row>
    <row r="10" spans="1:4">
      <c r="A10" s="18">
        <f t="shared" si="0"/>
        <v>42031</v>
      </c>
      <c r="B10" s="19">
        <v>2015</v>
      </c>
      <c r="C10" s="22">
        <v>27</v>
      </c>
      <c r="D10" s="21" t="s">
        <v>30</v>
      </c>
    </row>
    <row r="11" spans="1:4">
      <c r="A11" s="18">
        <f t="shared" si="0"/>
        <v>42045</v>
      </c>
      <c r="B11" s="19">
        <v>2015</v>
      </c>
      <c r="C11" s="22">
        <v>41</v>
      </c>
      <c r="D11" s="21" t="s">
        <v>31</v>
      </c>
    </row>
    <row r="12" spans="1:4">
      <c r="A12" s="18">
        <f t="shared" si="0"/>
        <v>42046</v>
      </c>
      <c r="B12" s="19">
        <v>2015</v>
      </c>
      <c r="C12" s="22">
        <v>42</v>
      </c>
      <c r="D12" s="21" t="s">
        <v>32</v>
      </c>
    </row>
    <row r="13" spans="1:4">
      <c r="A13" s="18">
        <f t="shared" si="0"/>
        <v>42048</v>
      </c>
      <c r="B13" s="19">
        <v>2015</v>
      </c>
      <c r="C13" s="22">
        <v>44</v>
      </c>
      <c r="D13" s="21" t="s">
        <v>33</v>
      </c>
    </row>
    <row r="14" spans="1:4">
      <c r="A14" s="18">
        <f t="shared" si="0"/>
        <v>42048</v>
      </c>
      <c r="B14" s="19">
        <v>2015</v>
      </c>
      <c r="C14" s="22">
        <v>44</v>
      </c>
      <c r="D14" s="21" t="s">
        <v>34</v>
      </c>
    </row>
    <row r="15" spans="1:4">
      <c r="A15" s="18">
        <f t="shared" si="0"/>
        <v>42052</v>
      </c>
      <c r="B15" s="19">
        <v>2015</v>
      </c>
      <c r="C15" s="22">
        <v>48</v>
      </c>
      <c r="D15" s="21" t="s">
        <v>35</v>
      </c>
    </row>
    <row r="16" spans="1:4">
      <c r="A16" s="18">
        <f t="shared" si="0"/>
        <v>42057</v>
      </c>
      <c r="B16" s="19">
        <v>2015</v>
      </c>
      <c r="C16" s="22">
        <v>53</v>
      </c>
      <c r="D16" s="21" t="s">
        <v>36</v>
      </c>
    </row>
    <row r="17" spans="1:4">
      <c r="A17" s="18">
        <f t="shared" si="0"/>
        <v>42058</v>
      </c>
      <c r="B17" s="19">
        <v>2015</v>
      </c>
      <c r="C17" s="22">
        <v>54</v>
      </c>
      <c r="D17" s="21" t="s">
        <v>37</v>
      </c>
    </row>
    <row r="18" spans="1:4">
      <c r="A18" s="18">
        <f t="shared" si="0"/>
        <v>42072</v>
      </c>
      <c r="B18" s="19">
        <v>2015</v>
      </c>
      <c r="C18" s="22">
        <v>68</v>
      </c>
      <c r="D18" s="21" t="s">
        <v>38</v>
      </c>
    </row>
    <row r="19" spans="1:4" ht="30.75">
      <c r="A19" s="18">
        <f t="shared" si="0"/>
        <v>42088</v>
      </c>
      <c r="B19" s="19">
        <v>2015</v>
      </c>
      <c r="C19" s="22">
        <v>84</v>
      </c>
      <c r="D19" s="21" t="s">
        <v>39</v>
      </c>
    </row>
    <row r="20" spans="1:4">
      <c r="A20" s="18">
        <f t="shared" si="0"/>
        <v>42097</v>
      </c>
      <c r="B20" s="19">
        <v>2015</v>
      </c>
      <c r="C20" s="22">
        <v>93</v>
      </c>
      <c r="D20" s="51" t="s">
        <v>40</v>
      </c>
    </row>
    <row r="21" spans="1:4">
      <c r="A21" s="18">
        <f t="shared" si="0"/>
        <v>42097</v>
      </c>
      <c r="B21" s="19">
        <v>2015</v>
      </c>
      <c r="C21" s="22">
        <v>93</v>
      </c>
      <c r="D21" s="21" t="s">
        <v>41</v>
      </c>
    </row>
    <row r="22" spans="1:4">
      <c r="A22" s="18">
        <f t="shared" si="0"/>
        <v>42097</v>
      </c>
      <c r="B22" s="19">
        <v>2015</v>
      </c>
      <c r="C22" s="22">
        <v>93</v>
      </c>
      <c r="D22" s="21" t="s">
        <v>42</v>
      </c>
    </row>
    <row r="23" spans="1:4">
      <c r="A23" s="18">
        <f t="shared" si="0"/>
        <v>42107</v>
      </c>
      <c r="B23" s="19">
        <v>2015</v>
      </c>
      <c r="C23" s="22">
        <v>103</v>
      </c>
      <c r="D23" s="49" t="s">
        <v>43</v>
      </c>
    </row>
    <row r="24" spans="1:4">
      <c r="A24" s="18">
        <f t="shared" si="0"/>
        <v>42110</v>
      </c>
      <c r="B24" s="19">
        <v>2015</v>
      </c>
      <c r="C24" s="22">
        <v>106</v>
      </c>
      <c r="D24" s="21" t="s">
        <v>44</v>
      </c>
    </row>
    <row r="25" spans="1:4">
      <c r="A25" s="18">
        <f t="shared" si="0"/>
        <v>42142</v>
      </c>
      <c r="B25" s="19">
        <v>2015</v>
      </c>
      <c r="C25" s="22">
        <v>138</v>
      </c>
      <c r="D25" s="50" t="s">
        <v>45</v>
      </c>
    </row>
    <row r="26" spans="1:4">
      <c r="A26" s="18">
        <f t="shared" si="0"/>
        <v>42169</v>
      </c>
      <c r="B26" s="19">
        <v>2015</v>
      </c>
      <c r="C26" s="22">
        <v>165</v>
      </c>
      <c r="D26" s="21" t="s">
        <v>46</v>
      </c>
    </row>
    <row r="27" spans="1:4">
      <c r="A27" s="18">
        <f t="shared" si="0"/>
        <v>42171</v>
      </c>
      <c r="B27" s="19">
        <v>2015</v>
      </c>
      <c r="C27" s="22">
        <v>167</v>
      </c>
      <c r="D27" s="48" t="s">
        <v>47</v>
      </c>
    </row>
    <row r="28" spans="1:4">
      <c r="A28" s="18">
        <f t="shared" si="0"/>
        <v>42177</v>
      </c>
      <c r="B28" s="19">
        <v>2015</v>
      </c>
      <c r="C28" s="22">
        <v>173</v>
      </c>
      <c r="D28" s="49" t="s">
        <v>48</v>
      </c>
    </row>
    <row r="29" spans="1:4" ht="30.75">
      <c r="A29" s="18">
        <f t="shared" si="0"/>
        <v>42177</v>
      </c>
      <c r="B29" s="19">
        <v>2015</v>
      </c>
      <c r="C29" s="22">
        <v>173</v>
      </c>
      <c r="D29" s="21" t="s">
        <v>49</v>
      </c>
    </row>
    <row r="30" spans="1:4">
      <c r="A30" s="18">
        <f t="shared" si="0"/>
        <v>42181</v>
      </c>
      <c r="B30" s="19">
        <v>2015</v>
      </c>
      <c r="C30" s="22">
        <v>177</v>
      </c>
      <c r="D30" s="21" t="s">
        <v>50</v>
      </c>
    </row>
    <row r="31" spans="1:4">
      <c r="A31" s="18">
        <f t="shared" si="0"/>
        <v>42181</v>
      </c>
      <c r="B31" s="19">
        <v>2015</v>
      </c>
      <c r="C31" s="22">
        <v>177</v>
      </c>
      <c r="D31" s="23" t="s">
        <v>51</v>
      </c>
    </row>
    <row r="32" spans="1:4">
      <c r="A32" s="18">
        <f t="shared" si="0"/>
        <v>42186</v>
      </c>
      <c r="B32" s="19">
        <v>2015</v>
      </c>
      <c r="C32" s="22">
        <v>182</v>
      </c>
      <c r="D32" s="23" t="s">
        <v>52</v>
      </c>
    </row>
    <row r="33" spans="1:4">
      <c r="A33" s="18">
        <f t="shared" si="0"/>
        <v>42194</v>
      </c>
      <c r="B33" s="19">
        <v>2015</v>
      </c>
      <c r="C33" s="22">
        <v>190</v>
      </c>
      <c r="D33" s="21" t="s">
        <v>53</v>
      </c>
    </row>
    <row r="34" spans="1:4">
      <c r="A34" s="18">
        <f t="shared" si="0"/>
        <v>42198</v>
      </c>
      <c r="B34" s="19">
        <v>2015</v>
      </c>
      <c r="C34" s="22">
        <v>194</v>
      </c>
      <c r="D34" s="21" t="s">
        <v>54</v>
      </c>
    </row>
    <row r="35" spans="1:4">
      <c r="A35" s="18">
        <f t="shared" si="0"/>
        <v>42199</v>
      </c>
      <c r="B35" s="19">
        <v>2015</v>
      </c>
      <c r="C35" s="22">
        <v>195</v>
      </c>
      <c r="D35" s="21" t="s">
        <v>55</v>
      </c>
    </row>
    <row r="36" spans="1:4">
      <c r="A36" s="18">
        <f t="shared" si="0"/>
        <v>42200</v>
      </c>
      <c r="B36" s="19">
        <v>2015</v>
      </c>
      <c r="C36" s="22">
        <v>196</v>
      </c>
      <c r="D36" s="21" t="s">
        <v>56</v>
      </c>
    </row>
    <row r="37" spans="1:4">
      <c r="A37" s="18">
        <f t="shared" si="0"/>
        <v>42202</v>
      </c>
      <c r="B37" s="19">
        <v>2015</v>
      </c>
      <c r="C37" s="22">
        <v>198</v>
      </c>
      <c r="D37" s="24" t="s">
        <v>57</v>
      </c>
    </row>
    <row r="38" spans="1:4">
      <c r="A38" s="18">
        <f t="shared" si="0"/>
        <v>42207</v>
      </c>
      <c r="B38" s="19">
        <v>2015</v>
      </c>
      <c r="C38" s="22">
        <v>203</v>
      </c>
      <c r="D38" s="21" t="s">
        <v>58</v>
      </c>
    </row>
    <row r="39" spans="1:4">
      <c r="A39" s="18">
        <f t="shared" si="0"/>
        <v>42208</v>
      </c>
      <c r="B39" s="19">
        <v>2015</v>
      </c>
      <c r="C39" s="22">
        <v>204</v>
      </c>
      <c r="D39" s="21" t="s">
        <v>59</v>
      </c>
    </row>
    <row r="40" spans="1:4">
      <c r="A40" s="18">
        <f t="shared" si="0"/>
        <v>42208</v>
      </c>
      <c r="B40" s="19">
        <v>2015</v>
      </c>
      <c r="C40" s="22">
        <v>204</v>
      </c>
      <c r="D40" s="21" t="s">
        <v>60</v>
      </c>
    </row>
    <row r="41" spans="1:4">
      <c r="A41" s="18">
        <f t="shared" si="0"/>
        <v>42208</v>
      </c>
      <c r="B41" s="19">
        <v>2015</v>
      </c>
      <c r="C41" s="22">
        <v>204</v>
      </c>
      <c r="D41" s="21" t="s">
        <v>61</v>
      </c>
    </row>
    <row r="42" spans="1:4">
      <c r="A42" s="18">
        <f t="shared" si="0"/>
        <v>42208</v>
      </c>
      <c r="B42" s="19">
        <v>2015</v>
      </c>
      <c r="C42" s="22">
        <v>204</v>
      </c>
      <c r="D42" s="21" t="s">
        <v>62</v>
      </c>
    </row>
    <row r="43" spans="1:4">
      <c r="A43" s="18">
        <f t="shared" si="0"/>
        <v>42212</v>
      </c>
      <c r="B43" s="19">
        <v>2015</v>
      </c>
      <c r="C43" s="22">
        <v>208</v>
      </c>
      <c r="D43" s="21" t="s">
        <v>63</v>
      </c>
    </row>
    <row r="44" spans="1:4">
      <c r="A44" s="18">
        <f t="shared" si="0"/>
        <v>42213</v>
      </c>
      <c r="B44" s="19">
        <v>2015</v>
      </c>
      <c r="C44" s="22">
        <v>209</v>
      </c>
      <c r="D44" s="23" t="s">
        <v>64</v>
      </c>
    </row>
    <row r="45" spans="1:4">
      <c r="A45" s="18">
        <f t="shared" si="0"/>
        <v>42215</v>
      </c>
      <c r="B45" s="19">
        <v>2015</v>
      </c>
      <c r="C45" s="22">
        <v>211</v>
      </c>
      <c r="D45" s="21" t="s">
        <v>65</v>
      </c>
    </row>
    <row r="46" spans="1:4">
      <c r="A46" s="18">
        <f t="shared" si="0"/>
        <v>42221</v>
      </c>
      <c r="B46" s="19">
        <v>2015</v>
      </c>
      <c r="C46" s="22">
        <v>217</v>
      </c>
      <c r="D46" s="21" t="s">
        <v>66</v>
      </c>
    </row>
    <row r="47" spans="1:4">
      <c r="A47" s="18">
        <f t="shared" si="0"/>
        <v>42222</v>
      </c>
      <c r="B47" s="19">
        <v>2015</v>
      </c>
      <c r="C47" s="22">
        <v>218</v>
      </c>
      <c r="D47" s="21" t="s">
        <v>59</v>
      </c>
    </row>
    <row r="48" spans="1:4">
      <c r="A48" s="18">
        <f t="shared" si="0"/>
        <v>42227</v>
      </c>
      <c r="B48" s="19">
        <v>2015</v>
      </c>
      <c r="C48" s="22">
        <v>223</v>
      </c>
      <c r="D48" s="23" t="s">
        <v>67</v>
      </c>
    </row>
    <row r="49" spans="1:4">
      <c r="A49" s="18">
        <f t="shared" si="0"/>
        <v>42230</v>
      </c>
      <c r="B49" s="19">
        <v>2015</v>
      </c>
      <c r="C49" s="22">
        <v>226</v>
      </c>
      <c r="D49" s="23" t="s">
        <v>51</v>
      </c>
    </row>
    <row r="50" spans="1:4">
      <c r="A50" s="18">
        <f t="shared" si="0"/>
        <v>42234</v>
      </c>
      <c r="B50" s="19">
        <v>2015</v>
      </c>
      <c r="C50" s="22">
        <v>230</v>
      </c>
      <c r="D50" s="21" t="s">
        <v>59</v>
      </c>
    </row>
    <row r="51" spans="1:4">
      <c r="A51" s="18">
        <f t="shared" si="0"/>
        <v>42234</v>
      </c>
      <c r="B51" s="19">
        <v>2015</v>
      </c>
      <c r="C51" s="22">
        <v>230</v>
      </c>
      <c r="D51" s="23" t="s">
        <v>51</v>
      </c>
    </row>
    <row r="52" spans="1:4">
      <c r="A52" s="18">
        <f t="shared" si="0"/>
        <v>42244</v>
      </c>
      <c r="B52" s="19">
        <v>2015</v>
      </c>
      <c r="C52" s="22">
        <v>240</v>
      </c>
      <c r="D52" s="23" t="s">
        <v>67</v>
      </c>
    </row>
    <row r="53" spans="1:4">
      <c r="A53" s="18">
        <f t="shared" si="0"/>
        <v>42250</v>
      </c>
      <c r="B53" s="19">
        <v>2015</v>
      </c>
      <c r="C53" s="22">
        <v>246</v>
      </c>
      <c r="D53" s="23" t="s">
        <v>51</v>
      </c>
    </row>
    <row r="54" spans="1:4">
      <c r="A54" s="18">
        <f t="shared" si="0"/>
        <v>42251</v>
      </c>
      <c r="B54" s="19">
        <v>2015</v>
      </c>
      <c r="C54" s="22">
        <v>247</v>
      </c>
      <c r="D54" s="23" t="s">
        <v>51</v>
      </c>
    </row>
    <row r="55" spans="1:4">
      <c r="A55" s="18">
        <f t="shared" si="0"/>
        <v>42252</v>
      </c>
      <c r="B55" s="19">
        <v>2015</v>
      </c>
      <c r="C55" s="22">
        <v>248</v>
      </c>
      <c r="D55" s="23" t="s">
        <v>51</v>
      </c>
    </row>
    <row r="56" spans="1:4">
      <c r="A56" s="18">
        <f t="shared" si="0"/>
        <v>42255</v>
      </c>
      <c r="B56" s="19">
        <v>2015</v>
      </c>
      <c r="C56" s="22">
        <v>251</v>
      </c>
      <c r="D56" s="21" t="s">
        <v>59</v>
      </c>
    </row>
    <row r="57" spans="1:4">
      <c r="A57" s="18">
        <f t="shared" si="0"/>
        <v>42256</v>
      </c>
      <c r="B57" s="19">
        <v>2015</v>
      </c>
      <c r="C57" s="22">
        <v>252</v>
      </c>
      <c r="D57" s="23" t="s">
        <v>67</v>
      </c>
    </row>
    <row r="58" spans="1:4">
      <c r="A58" s="18">
        <f t="shared" si="0"/>
        <v>42261</v>
      </c>
      <c r="B58" s="19">
        <v>2015</v>
      </c>
      <c r="C58" s="22">
        <v>257</v>
      </c>
      <c r="D58" s="21" t="s">
        <v>68</v>
      </c>
    </row>
    <row r="59" spans="1:4">
      <c r="A59" s="18">
        <f t="shared" si="0"/>
        <v>42263</v>
      </c>
      <c r="B59" s="19">
        <v>2015</v>
      </c>
      <c r="C59" s="22">
        <v>259</v>
      </c>
      <c r="D59" s="23" t="s">
        <v>51</v>
      </c>
    </row>
    <row r="60" spans="1:4">
      <c r="A60" s="18">
        <f t="shared" ref="A60:A68" si="1">DATE(2015,1,C60)</f>
        <v>42268</v>
      </c>
      <c r="B60" s="19">
        <v>2015</v>
      </c>
      <c r="C60" s="22">
        <v>264</v>
      </c>
      <c r="D60" s="21" t="s">
        <v>59</v>
      </c>
    </row>
    <row r="61" spans="1:4">
      <c r="A61" s="18">
        <f t="shared" si="1"/>
        <v>42270</v>
      </c>
      <c r="B61" s="19">
        <v>2015</v>
      </c>
      <c r="C61" s="22">
        <v>266</v>
      </c>
      <c r="D61" s="21" t="s">
        <v>69</v>
      </c>
    </row>
    <row r="62" spans="1:4">
      <c r="A62" s="18">
        <f t="shared" si="1"/>
        <v>42290</v>
      </c>
      <c r="B62" s="19">
        <v>2015</v>
      </c>
      <c r="C62" s="22">
        <v>286</v>
      </c>
      <c r="D62" s="21" t="s">
        <v>59</v>
      </c>
    </row>
    <row r="63" spans="1:4">
      <c r="A63" s="18">
        <f t="shared" si="1"/>
        <v>42305</v>
      </c>
      <c r="B63" s="19">
        <v>2015</v>
      </c>
      <c r="C63" s="22">
        <v>301</v>
      </c>
      <c r="D63" s="21" t="s">
        <v>70</v>
      </c>
    </row>
    <row r="64" spans="1:4">
      <c r="A64" s="18">
        <f t="shared" si="1"/>
        <v>42313</v>
      </c>
      <c r="B64" s="19">
        <v>2015</v>
      </c>
      <c r="C64" s="22">
        <v>309</v>
      </c>
      <c r="D64" s="21" t="s">
        <v>71</v>
      </c>
    </row>
    <row r="65" spans="1:4">
      <c r="A65" s="18">
        <f t="shared" si="1"/>
        <v>42321</v>
      </c>
      <c r="B65" s="19">
        <v>2015</v>
      </c>
      <c r="C65" s="22">
        <v>317</v>
      </c>
      <c r="D65" s="21" t="s">
        <v>72</v>
      </c>
    </row>
    <row r="66" spans="1:4">
      <c r="A66" s="18">
        <f t="shared" si="1"/>
        <v>42331</v>
      </c>
      <c r="B66" s="19">
        <v>2015</v>
      </c>
      <c r="C66" s="22">
        <v>327</v>
      </c>
      <c r="D66" s="21" t="s">
        <v>73</v>
      </c>
    </row>
    <row r="67" spans="1:4">
      <c r="A67" s="18">
        <f t="shared" si="1"/>
        <v>42346</v>
      </c>
      <c r="B67" s="19">
        <v>2015</v>
      </c>
      <c r="C67" s="22">
        <v>342</v>
      </c>
      <c r="D67" s="21" t="s">
        <v>74</v>
      </c>
    </row>
    <row r="68" spans="1:4">
      <c r="A68" s="18">
        <f t="shared" si="1"/>
        <v>42347</v>
      </c>
      <c r="B68" s="19">
        <v>2015</v>
      </c>
      <c r="C68" s="22">
        <v>343</v>
      </c>
      <c r="D68" s="21" t="s">
        <v>75</v>
      </c>
    </row>
    <row r="69" spans="1:4">
      <c r="A69" s="18"/>
      <c r="B69" s="19"/>
      <c r="C69" s="22"/>
    </row>
    <row r="70" spans="1:4">
      <c r="A70" s="18"/>
      <c r="B70" s="19"/>
      <c r="C70" s="22"/>
    </row>
    <row r="71" spans="1:4" ht="15.75">
      <c r="A71" s="25"/>
      <c r="B71" s="26"/>
      <c r="C71" s="27"/>
    </row>
    <row r="72" spans="1:4">
      <c r="A72" s="28"/>
      <c r="B72" s="29"/>
      <c r="C72" s="10"/>
    </row>
    <row r="73" spans="1:4">
      <c r="A73" s="28"/>
      <c r="B73" s="29"/>
      <c r="C73" s="10"/>
    </row>
    <row r="74" spans="1:4">
      <c r="A74" s="28"/>
      <c r="B74" s="29"/>
      <c r="C74" s="10"/>
    </row>
    <row r="75" spans="1:4">
      <c r="A75" s="28"/>
      <c r="B75" s="29"/>
      <c r="C75" s="10"/>
    </row>
    <row r="76" spans="1:4">
      <c r="A76" s="28"/>
      <c r="B76" s="29"/>
      <c r="C76" s="10"/>
    </row>
    <row r="77" spans="1:4">
      <c r="A77" s="28"/>
      <c r="B77" s="29"/>
      <c r="C77" s="10"/>
    </row>
    <row r="78" spans="1:4">
      <c r="A78" s="28"/>
      <c r="B78" s="29"/>
      <c r="C78" s="10"/>
    </row>
    <row r="79" spans="1:4">
      <c r="A79" s="28"/>
      <c r="B79" s="29"/>
      <c r="C79" s="10"/>
    </row>
    <row r="80" spans="1:4">
      <c r="A80" s="28"/>
      <c r="B80" s="29"/>
      <c r="C80" s="10"/>
    </row>
    <row r="81" spans="1:3">
      <c r="A81" s="28"/>
      <c r="B81" s="29"/>
      <c r="C81" s="10"/>
    </row>
    <row r="82" spans="1:3">
      <c r="A82" s="28"/>
      <c r="B82" s="29"/>
      <c r="C82" s="10"/>
    </row>
    <row r="83" spans="1:3">
      <c r="A83" s="28"/>
      <c r="B83" s="29"/>
      <c r="C83" s="10"/>
    </row>
    <row r="84" spans="1:3">
      <c r="A84" s="28"/>
      <c r="B84" s="29"/>
      <c r="C84" s="10"/>
    </row>
    <row r="85" spans="1:3">
      <c r="B85" s="31"/>
    </row>
    <row r="86" spans="1:3">
      <c r="A86" s="32"/>
      <c r="B86" s="33"/>
    </row>
    <row r="87" spans="1:3">
      <c r="A87" s="34"/>
      <c r="B87" s="35"/>
    </row>
    <row r="88" spans="1:3">
      <c r="A88" s="36"/>
      <c r="B88" s="37"/>
    </row>
    <row r="89" spans="1:3">
      <c r="A89" s="38"/>
      <c r="B89" s="39"/>
    </row>
    <row r="90" spans="1:3">
      <c r="A90" s="40"/>
      <c r="B90" s="41"/>
    </row>
    <row r="91" spans="1:3">
      <c r="A91" s="40"/>
      <c r="B91" s="41"/>
    </row>
    <row r="92" spans="1:3">
      <c r="A92" s="42"/>
      <c r="B92" s="43"/>
    </row>
    <row r="93" spans="1:3">
      <c r="A93" s="44"/>
      <c r="B93" s="45"/>
    </row>
    <row r="94" spans="1:3">
      <c r="A94" s="46"/>
      <c r="B94" s="47"/>
    </row>
    <row r="95" spans="1:3">
      <c r="A95" s="28"/>
      <c r="B95" s="29"/>
    </row>
    <row r="96" spans="1:3">
      <c r="B96" s="31"/>
    </row>
    <row r="97" spans="2:2">
      <c r="B97" s="31"/>
    </row>
    <row r="98" spans="2:2">
      <c r="B98" s="31"/>
    </row>
    <row r="99" spans="2:2">
      <c r="B99"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 - REE-ARS</cp:lastModifiedBy>
  <cp:revision/>
  <dcterms:created xsi:type="dcterms:W3CDTF">2021-07-13T19:47:04Z</dcterms:created>
  <dcterms:modified xsi:type="dcterms:W3CDTF">2023-08-07T19:27:51Z</dcterms:modified>
  <cp:category/>
  <cp:contentStatus/>
</cp:coreProperties>
</file>