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66925"/>
  <mc:AlternateContent xmlns:mc="http://schemas.openxmlformats.org/markup-compatibility/2006">
    <mc:Choice Requires="x15">
      <x15ac:absPath xmlns:x15ac="http://schemas.microsoft.com/office/spreadsheetml/2010/11/ac" url="C:\WPDOCS\RES\Lysimeters\Final\Ag_Data_Commons\Sorghum_1987_\Calendars\"/>
    </mc:Choice>
  </mc:AlternateContent>
  <xr:revisionPtr revIDLastSave="0" documentId="13_ncr:1_{42D52248-6A07-4DF5-A9EC-772A3D66BB13}" xr6:coauthVersionLast="47" xr6:coauthVersionMax="47" xr10:uidLastSave="{00000000-0000-0000-0000-000000000000}"/>
  <bookViews>
    <workbookView xWindow="-108" yWindow="-108" windowWidth="23256" windowHeight="14016" xr2:uid="{9609A8EA-E2D1-4F3A-9113-8DB72433AFD6}"/>
  </bookViews>
  <sheets>
    <sheet name="Dic. 1988 W Sorghum Calendar" sheetId="3" r:id="rId1"/>
    <sheet name="1988 W Sorghum Calendar"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7" i="1" l="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19" i="1"/>
  <c r="A18" i="1"/>
  <c r="A17" i="1"/>
  <c r="A16" i="1"/>
  <c r="A15" i="1"/>
  <c r="A14" i="1"/>
  <c r="A13" i="1"/>
  <c r="A12" i="1"/>
  <c r="A11" i="1"/>
  <c r="A10" i="1"/>
  <c r="A9" i="1"/>
  <c r="A8" i="1"/>
  <c r="A7" i="1"/>
  <c r="A6" i="1"/>
  <c r="A5" i="1"/>
  <c r="A4" i="1"/>
  <c r="A3" i="1"/>
  <c r="A2" i="1"/>
</calcChain>
</file>

<file path=xl/sharedStrings.xml><?xml version="1.0" encoding="utf-8"?>
<sst xmlns="http://schemas.openxmlformats.org/spreadsheetml/2006/main" count="94" uniqueCount="66">
  <si>
    <t>Spreadsheet tab</t>
  </si>
  <si>
    <t>Element or value display name</t>
  </si>
  <si>
    <t>Description</t>
  </si>
  <si>
    <t>Data type</t>
  </si>
  <si>
    <t>Character length</t>
  </si>
  <si>
    <t>Acceptable values</t>
  </si>
  <si>
    <t>Required?</t>
  </si>
  <si>
    <t>Accepts null value?</t>
  </si>
  <si>
    <t>1988 W Sorghum Calendar</t>
  </si>
  <si>
    <t>Date</t>
  </si>
  <si>
    <t>Date in yyyy-mm-dd format</t>
  </si>
  <si>
    <t>date -  yyyy-mm-dd</t>
  </si>
  <si>
    <t>Yes</t>
  </si>
  <si>
    <t>No</t>
  </si>
  <si>
    <t>Year</t>
  </si>
  <si>
    <t>yyyy</t>
  </si>
  <si>
    <t>DOY</t>
  </si>
  <si>
    <t>Serial day of the year beginning with 1 for January 1.</t>
  </si>
  <si>
    <t>integer</t>
  </si>
  <si>
    <t>1 to 3</t>
  </si>
  <si>
    <t>1 to 366</t>
  </si>
  <si>
    <t>Action/Activity</t>
  </si>
  <si>
    <t>Description of actions and activities on lysimeters and lysimeter fields. May include weather effects, tillage and tillage methods, planting dates and methods, cultivar description and growth stages, chemical and pesticide application, fertilization details, irrigation dates and methods, lysimeter maintenance, emptying of drainage tanks, and other activities affecting the crop and operation of the lysimeters and irrigation systems.                                            The irrigation system was equipped with gooseneck fittings and spray heads (Senninger Super Spray 360E  with medium grooved spray plates on drops located about 1.5 m above the ground and 1.52 m apart. Impact sprinklers were on top of the linear move irrigation system lateral pipe.</t>
  </si>
  <si>
    <t>text</t>
  </si>
  <si>
    <t>Disc plowed and floated field</t>
  </si>
  <si>
    <t>Continued and finished discing and floating field</t>
  </si>
  <si>
    <t>Moldboard plowed field. Tilled SW lysimeter by hand with shovel</t>
  </si>
  <si>
    <t>Continued moldboard plowing and shoveled SW lysimeter</t>
  </si>
  <si>
    <t>Moldboard plowed field, shoveled SW lysimeter</t>
  </si>
  <si>
    <t>Finished plowing and hand tillage of SW lysimeter</t>
  </si>
  <si>
    <t>Fertilized with anhydrous ammonia at 117.7 kg N/ha (105 lbs N/acre)</t>
  </si>
  <si>
    <t>Built soil beds on 0.762-m (30-inch) spacing.</t>
  </si>
  <si>
    <t>Neutron probe readings on lysimeters</t>
  </si>
  <si>
    <t>Ran rotary hoe on field</t>
  </si>
  <si>
    <t>Planted Dekalb variety DK-41Y safened sorghum seed. Herbicide safeners are chemical compounds used in combination with herbicides to make them "safer" - that is, to reduce the effect of the herbicide on crop plants, and to improve selectivity between crop plants versus weed species being targeted by the herbicide.</t>
  </si>
  <si>
    <t>Applied Dual herbicide 2.87kg/ha of active ingredient (550 gal H2O and 8 gal Dual for 25 acres) or 2.99 L/ha. Dual active ingredient: Metolechlor: 2-chloro-N-(2-ethyl-6-methylphenyl)-N-(2-methoxy-1-methylethyl]-,(S). . . .83.7% (0.96 kg/L)</t>
  </si>
  <si>
    <t>Spotty emergence with crusting</t>
  </si>
  <si>
    <t>Ran Rotary Hoe on field to break crust and enhance emergence. Used light hand tillage on lysimeters to break crust</t>
  </si>
  <si>
    <t>Planted seed</t>
  </si>
  <si>
    <t>Replanted Dekalb variety DK-41Y safened sorghum seed and applied Roundup to kill first stand of sorghum (Active ingredient: Glyphosate, N-(phosphonomethyl)glycine, in the form of its isopropylamine salt 41.0%, Contains 0.48kg/L)</t>
  </si>
  <si>
    <r>
      <rPr>
        <b/>
        <sz val="11"/>
        <color rgb="FF4472C4"/>
        <rFont val="Calibri"/>
        <family val="2"/>
      </rPr>
      <t xml:space="preserve">Irrigated - Impact Sprinklers. </t>
    </r>
    <r>
      <rPr>
        <sz val="11"/>
        <color rgb="FF000000"/>
        <rFont val="Calibri"/>
        <family val="2"/>
      </rPr>
      <t>Neutron probe readings in field and on lysimeters</t>
    </r>
  </si>
  <si>
    <t>Irrigated - Impact Sprinklers</t>
  </si>
  <si>
    <r>
      <rPr>
        <sz val="11"/>
        <color rgb="FF000000"/>
        <rFont val="Calibri"/>
        <family val="2"/>
      </rPr>
      <t>Spotty emergence with crusting. Growth Stage 0;</t>
    </r>
    <r>
      <rPr>
        <b/>
        <sz val="11"/>
        <color rgb="FF000000"/>
        <rFont val="Calibri"/>
        <family val="2"/>
      </rPr>
      <t xml:space="preserve"> Vanderlip, R.l. and H. E. Reeves. Growth Stages of Sorghum (</t>
    </r>
    <r>
      <rPr>
        <b/>
        <i/>
        <sz val="11"/>
        <color rgb="FF000000"/>
        <rFont val="Calibri"/>
        <family val="2"/>
      </rPr>
      <t>Sorghum bicolor</t>
    </r>
    <r>
      <rPr>
        <b/>
        <sz val="11"/>
        <color rgb="FF000000"/>
        <rFont val="Calibri"/>
        <family val="2"/>
      </rPr>
      <t>, (L.) Moench. Agronomy Journal : 64 13-16)</t>
    </r>
  </si>
  <si>
    <t>Hand re-seeded in skips</t>
  </si>
  <si>
    <t>Neutron probe readings in field and on lysimeters. Took plant counts.  15.9 plants/m^2 (20 samples, each 3 m^2, x=47.65, sd=8.7)</t>
  </si>
  <si>
    <t>Collar of 3rd leaf visible - Grow stage 1</t>
  </si>
  <si>
    <r>
      <rPr>
        <b/>
        <sz val="11"/>
        <color rgb="FF4472C4"/>
        <rFont val="Calibri"/>
        <family val="2"/>
      </rPr>
      <t xml:space="preserve">Irrigated - spray nozzles on drops. </t>
    </r>
    <r>
      <rPr>
        <sz val="11"/>
        <color rgb="FF000000"/>
        <rFont val="Calibri"/>
        <family val="2"/>
      </rPr>
      <t>Plant samples taken. Neutron probe readings in fields and on lysimeters</t>
    </r>
  </si>
  <si>
    <t>Plant samples taken. Thinned stand on and around lysimeters to match field plant density</t>
  </si>
  <si>
    <t>Neutron probe readings in field and on lysimeters. Collar of 5th leaf visible - growth stage 2</t>
  </si>
  <si>
    <t>Cultivated field and hand cultivated lysimeters and surrounding areas for weed suppression</t>
  </si>
  <si>
    <t>Neutron probe readings in field and on lysimeters. Furrow diked field to control runoff.</t>
  </si>
  <si>
    <t>Growing point differentiation - Growth stage 3</t>
  </si>
  <si>
    <t>Neutron probe readings in field and on lysimeters. Plant samples taken</t>
  </si>
  <si>
    <t>Final leaf visible in whorl - Growth stage4</t>
  </si>
  <si>
    <t>Irrigated - north,Impact Sprinklers- South, spray</t>
  </si>
  <si>
    <t>Irrigation ended</t>
  </si>
  <si>
    <t>Plant samples taken</t>
  </si>
  <si>
    <r>
      <rPr>
        <b/>
        <sz val="11"/>
        <color rgb="FF4472C4"/>
        <rFont val="Calibri"/>
        <family val="2"/>
      </rPr>
      <t xml:space="preserve">Irrigated - northwest with spray nozzles on drops - South with impact sprinklers. </t>
    </r>
    <r>
      <rPr>
        <sz val="11"/>
        <color rgb="FF000000"/>
        <rFont val="Calibri"/>
        <family val="2"/>
      </rPr>
      <t>Boot - heading - Growth Stage 5</t>
    </r>
  </si>
  <si>
    <t>Half Bloom - anthesis - Growth stage 6</t>
  </si>
  <si>
    <t>Neutron probe readings in field and on lysimeters</t>
  </si>
  <si>
    <t>Neutron probe readings in field and on lysimeters. Soft Dough - Growth stage 7</t>
  </si>
  <si>
    <t>Irrigated - north,Spray- South, Impact Sprinklers</t>
  </si>
  <si>
    <t>Hard Dough - Growth Stage 8</t>
  </si>
  <si>
    <t>Physiological maturity - Growth Stage 9</t>
  </si>
  <si>
    <t>Took hand harvest yield samples. Neutron probe readings in field and on lysimeters.</t>
  </si>
  <si>
    <t>Combine harvested field with yield strips of known surface area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</si>
</sst>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yyyy\-mm\-dd;@"/>
  </numFmts>
  <fonts count="16" x14ac:knownFonts="1">
    <font>
      <sz val="11"/>
      <color theme="1"/>
      <name val="Calibri"/>
      <family val="2"/>
      <scheme val="minor"/>
    </font>
    <font>
      <b/>
      <sz val="11"/>
      <color theme="1"/>
      <name val="Calibri"/>
      <family val="2"/>
      <scheme val="minor"/>
    </font>
    <font>
      <sz val="11"/>
      <color rgb="FFFF0000"/>
      <name val="Calibri"/>
      <family val="2"/>
      <scheme val="minor"/>
    </font>
    <font>
      <sz val="10"/>
      <name val="Arial"/>
      <family val="2"/>
    </font>
    <font>
      <b/>
      <sz val="11"/>
      <color rgb="FF000000"/>
      <name val="Arial"/>
      <family val="2"/>
    </font>
    <font>
      <sz val="10"/>
      <name val="Arial"/>
      <family val="2"/>
    </font>
    <font>
      <sz val="11"/>
      <color rgb="FF000000"/>
      <name val="Calibri"/>
      <family val="2"/>
    </font>
    <font>
      <sz val="11"/>
      <color rgb="FF000000"/>
      <name val="Calibri"/>
      <family val="2"/>
    </font>
    <font>
      <sz val="10"/>
      <name val="Arial"/>
      <family val="2"/>
    </font>
    <font>
      <b/>
      <sz val="10"/>
      <name val="Arial"/>
      <family val="2"/>
    </font>
    <font>
      <b/>
      <sz val="11"/>
      <color theme="4"/>
      <name val="Calibri"/>
      <family val="2"/>
      <scheme val="minor"/>
    </font>
    <font>
      <sz val="11"/>
      <color rgb="FF000000"/>
      <name val="Calibri"/>
      <family val="2"/>
    </font>
    <font>
      <b/>
      <sz val="11"/>
      <color rgb="FF000000"/>
      <name val="Calibri"/>
      <family val="2"/>
    </font>
    <font>
      <b/>
      <i/>
      <sz val="11"/>
      <color rgb="FF000000"/>
      <name val="Calibri"/>
      <family val="2"/>
    </font>
    <font>
      <b/>
      <sz val="11"/>
      <color rgb="FF4472C4"/>
      <name val="Calibri"/>
      <family val="2"/>
    </font>
    <font>
      <b/>
      <sz val="11"/>
      <color theme="4"/>
      <name val="Calibri"/>
      <family val="2"/>
    </font>
  </fonts>
  <fills count="3">
    <fill>
      <patternFill patternType="none"/>
    </fill>
    <fill>
      <patternFill patternType="gray125"/>
    </fill>
    <fill>
      <patternFill patternType="solid">
        <fgColor rgb="FFEFEFEF"/>
        <bgColor rgb="FFEFEFEF"/>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0" fontId="3" fillId="0" borderId="0"/>
    <xf numFmtId="0" fontId="5" fillId="0" borderId="0"/>
    <xf numFmtId="0" fontId="3" fillId="0" borderId="0"/>
    <xf numFmtId="0" fontId="8" fillId="0" borderId="0"/>
  </cellStyleXfs>
  <cellXfs count="34">
    <xf numFmtId="0" fontId="0" fillId="0" borderId="0" xfId="0"/>
    <xf numFmtId="0" fontId="0" fillId="0" borderId="0" xfId="0" applyAlignment="1">
      <alignment horizontal="center"/>
    </xf>
    <xf numFmtId="0" fontId="0" fillId="0" borderId="0" xfId="0" quotePrefix="1" applyAlignment="1">
      <alignment horizontal="center"/>
    </xf>
    <xf numFmtId="0" fontId="1" fillId="0" borderId="0" xfId="0" applyFont="1" applyAlignment="1">
      <alignment horizontal="center"/>
    </xf>
    <xf numFmtId="0" fontId="1" fillId="0" borderId="0" xfId="0" applyFont="1" applyAlignment="1">
      <alignment horizontal="left"/>
    </xf>
    <xf numFmtId="0" fontId="2" fillId="0" borderId="0" xfId="0" applyFont="1"/>
    <xf numFmtId="1" fontId="0" fillId="0" borderId="0" xfId="0" applyNumberFormat="1"/>
    <xf numFmtId="1" fontId="0" fillId="0" borderId="0" xfId="0" quotePrefix="1" applyNumberFormat="1"/>
    <xf numFmtId="0" fontId="1" fillId="0" borderId="0" xfId="0" applyFont="1" applyAlignment="1">
      <alignment horizontal="right"/>
    </xf>
    <xf numFmtId="0" fontId="0" fillId="0" borderId="0" xfId="0" applyAlignment="1">
      <alignment horizontal="right"/>
    </xf>
    <xf numFmtId="0" fontId="7" fillId="0" borderId="0" xfId="0" applyFont="1"/>
    <xf numFmtId="0" fontId="4" fillId="2" borderId="1" xfId="3" applyFont="1" applyFill="1" applyBorder="1" applyAlignment="1">
      <alignment vertical="top" wrapText="1"/>
    </xf>
    <xf numFmtId="0" fontId="8" fillId="0" borderId="0" xfId="4"/>
    <xf numFmtId="0" fontId="3" fillId="0" borderId="0" xfId="4" applyFont="1"/>
    <xf numFmtId="0" fontId="3" fillId="0" borderId="0" xfId="3" applyAlignment="1">
      <alignment wrapText="1"/>
    </xf>
    <xf numFmtId="0" fontId="6" fillId="0" borderId="0" xfId="3" applyFont="1" applyAlignment="1">
      <alignment vertical="center" wrapText="1"/>
    </xf>
    <xf numFmtId="0" fontId="3" fillId="0" borderId="0" xfId="3"/>
    <xf numFmtId="0" fontId="3" fillId="0" borderId="0" xfId="4" applyFont="1" applyAlignment="1">
      <alignment vertical="top"/>
    </xf>
    <xf numFmtId="0" fontId="3" fillId="0" borderId="0" xfId="3" applyAlignment="1">
      <alignment vertical="top"/>
    </xf>
    <xf numFmtId="49" fontId="9" fillId="0" borderId="0" xfId="4" quotePrefix="1" applyNumberFormat="1" applyFont="1" applyAlignment="1">
      <alignment horizontal="left"/>
    </xf>
    <xf numFmtId="0" fontId="8" fillId="0" borderId="0" xfId="4" applyAlignment="1">
      <alignment horizontal="center"/>
    </xf>
    <xf numFmtId="0" fontId="8" fillId="0" borderId="0" xfId="4" applyAlignment="1">
      <alignment horizontal="left"/>
    </xf>
    <xf numFmtId="164" fontId="3" fillId="0" borderId="0" xfId="4" applyNumberFormat="1" applyFont="1" applyAlignment="1">
      <alignment horizontal="right"/>
    </xf>
    <xf numFmtId="1" fontId="9" fillId="0" borderId="0" xfId="4" applyNumberFormat="1" applyFont="1" applyAlignment="1">
      <alignment horizontal="center"/>
    </xf>
    <xf numFmtId="165" fontId="3" fillId="0" borderId="0" xfId="4" applyNumberFormat="1" applyFont="1" applyAlignment="1">
      <alignment horizontal="left"/>
    </xf>
    <xf numFmtId="165" fontId="3" fillId="0" borderId="0" xfId="4" applyNumberFormat="1" applyFont="1"/>
    <xf numFmtId="1" fontId="8" fillId="0" borderId="0" xfId="4" applyNumberFormat="1"/>
    <xf numFmtId="164" fontId="8" fillId="0" borderId="0" xfId="4" applyNumberFormat="1" applyAlignment="1">
      <alignment horizontal="right"/>
    </xf>
    <xf numFmtId="0" fontId="10" fillId="0" borderId="0" xfId="0" applyFont="1"/>
    <xf numFmtId="0" fontId="3" fillId="0" borderId="0" xfId="3" applyAlignment="1">
      <alignment vertical="top" wrapText="1"/>
    </xf>
    <xf numFmtId="0" fontId="8" fillId="0" borderId="0" xfId="4" applyAlignment="1">
      <alignment vertical="top"/>
    </xf>
    <xf numFmtId="0" fontId="11" fillId="0" borderId="0" xfId="0" applyFont="1"/>
    <xf numFmtId="166" fontId="0" fillId="0" borderId="0" xfId="0" applyNumberFormat="1" applyAlignment="1">
      <alignment horizontal="right"/>
    </xf>
    <xf numFmtId="0" fontId="15" fillId="0" borderId="0" xfId="0" applyFont="1"/>
  </cellXfs>
  <cellStyles count="5">
    <cellStyle name="Normal" xfId="0" builtinId="0"/>
    <cellStyle name="Normal 2" xfId="1" xr:uid="{DA9EBC87-815B-42A7-9B31-89157A583AFE}"/>
    <cellStyle name="Normal 2 2" xfId="3" xr:uid="{20886EB6-81D9-4D85-B635-ABEBA16449F5}"/>
    <cellStyle name="Normal 2 3" xfId="4" xr:uid="{C9C68786-413F-4133-86BB-F82BAB4A5973}"/>
    <cellStyle name="Normal 3" xfId="2" xr:uid="{05A683C3-7C97-4739-AAC9-4783F950A95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BF98EE-C3EF-4ADB-B77B-C4483AC0AD02}">
  <dimension ref="A1:M6"/>
  <sheetViews>
    <sheetView tabSelected="1" workbookViewId="0"/>
  </sheetViews>
  <sheetFormatPr defaultColWidth="9.109375" defaultRowHeight="13.2" x14ac:dyDescent="0.25"/>
  <cols>
    <col min="1" max="1" width="25.5546875" style="12" customWidth="1"/>
    <col min="2" max="2" width="20.6640625" style="12" customWidth="1"/>
    <col min="3" max="3" width="40.5546875" style="12" customWidth="1"/>
    <col min="4" max="8" width="20.6640625" style="12" customWidth="1"/>
    <col min="9" max="16384" width="9.109375" style="12"/>
  </cols>
  <sheetData>
    <row r="1" spans="1:13" ht="27.6" x14ac:dyDescent="0.25">
      <c r="A1" s="11" t="s">
        <v>0</v>
      </c>
      <c r="B1" s="11" t="s">
        <v>1</v>
      </c>
      <c r="C1" s="11" t="s">
        <v>2</v>
      </c>
      <c r="D1" s="11" t="s">
        <v>3</v>
      </c>
      <c r="E1" s="11" t="s">
        <v>4</v>
      </c>
      <c r="F1" s="11" t="s">
        <v>5</v>
      </c>
      <c r="G1" s="11" t="s">
        <v>6</v>
      </c>
      <c r="H1" s="11" t="s">
        <v>7</v>
      </c>
    </row>
    <row r="2" spans="1:13" ht="14.4" x14ac:dyDescent="0.25">
      <c r="A2" s="13" t="s">
        <v>8</v>
      </c>
      <c r="B2" s="13" t="s">
        <v>9</v>
      </c>
      <c r="C2" s="14" t="s">
        <v>10</v>
      </c>
      <c r="D2" s="15" t="s">
        <v>11</v>
      </c>
      <c r="E2" s="16">
        <v>10</v>
      </c>
      <c r="F2" s="16"/>
      <c r="G2" s="16" t="s">
        <v>12</v>
      </c>
      <c r="H2" s="16" t="s">
        <v>13</v>
      </c>
    </row>
    <row r="3" spans="1:13" x14ac:dyDescent="0.25">
      <c r="A3" s="13" t="s">
        <v>8</v>
      </c>
      <c r="B3" s="13" t="s">
        <v>14</v>
      </c>
      <c r="C3" s="14" t="s">
        <v>14</v>
      </c>
      <c r="D3" s="14" t="s">
        <v>15</v>
      </c>
      <c r="E3" s="16">
        <v>4</v>
      </c>
      <c r="F3" s="16"/>
      <c r="G3" s="16" t="s">
        <v>12</v>
      </c>
      <c r="H3" s="16" t="s">
        <v>13</v>
      </c>
    </row>
    <row r="4" spans="1:13" ht="26.4" x14ac:dyDescent="0.25">
      <c r="A4" s="13" t="s">
        <v>8</v>
      </c>
      <c r="B4" s="13" t="s">
        <v>16</v>
      </c>
      <c r="C4" s="14" t="s">
        <v>17</v>
      </c>
      <c r="D4" s="14" t="s">
        <v>18</v>
      </c>
      <c r="E4" s="16" t="s">
        <v>19</v>
      </c>
      <c r="F4" s="16" t="s">
        <v>20</v>
      </c>
      <c r="G4" s="16" t="s">
        <v>12</v>
      </c>
      <c r="H4" s="16" t="s">
        <v>13</v>
      </c>
    </row>
    <row r="5" spans="1:13" s="30" customFormat="1" ht="243.75" customHeight="1" x14ac:dyDescent="0.3">
      <c r="A5" s="17" t="s">
        <v>8</v>
      </c>
      <c r="B5" s="17" t="s">
        <v>21</v>
      </c>
      <c r="C5" s="29" t="s">
        <v>22</v>
      </c>
      <c r="D5" s="17" t="s">
        <v>23</v>
      </c>
      <c r="E5" s="18"/>
      <c r="G5" s="18" t="s">
        <v>12</v>
      </c>
      <c r="H5" s="18" t="s">
        <v>13</v>
      </c>
    </row>
    <row r="6" spans="1:13" ht="19.5" customHeight="1" x14ac:dyDescent="0.25">
      <c r="C6" s="19"/>
      <c r="D6" s="20"/>
      <c r="E6" s="21"/>
      <c r="F6" s="22"/>
      <c r="G6" s="23"/>
      <c r="H6" s="24"/>
      <c r="I6" s="25"/>
      <c r="J6" s="26"/>
      <c r="K6" s="26"/>
      <c r="L6" s="27"/>
      <c r="M6" s="27"/>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4A6FC6-1A2C-49E7-92AD-3673BE6B4313}">
  <sheetPr>
    <tabColor theme="9" tint="0.39997558519241921"/>
  </sheetPr>
  <dimension ref="A1:M63"/>
  <sheetViews>
    <sheetView workbookViewId="0"/>
  </sheetViews>
  <sheetFormatPr defaultRowHeight="14.4" x14ac:dyDescent="0.3"/>
  <cols>
    <col min="1" max="1" width="12.33203125" style="9" customWidth="1"/>
    <col min="2" max="2" width="7.5546875" customWidth="1"/>
    <col min="4" max="4" width="94.44140625" customWidth="1"/>
  </cols>
  <sheetData>
    <row r="1" spans="1:13" x14ac:dyDescent="0.3">
      <c r="A1" s="8" t="s">
        <v>9</v>
      </c>
      <c r="B1" s="3" t="s">
        <v>14</v>
      </c>
      <c r="C1" s="3" t="s">
        <v>16</v>
      </c>
      <c r="D1" s="4" t="s">
        <v>21</v>
      </c>
    </row>
    <row r="2" spans="1:13" x14ac:dyDescent="0.3">
      <c r="A2" s="32">
        <f>DATE(B2,1,C2)</f>
        <v>32201</v>
      </c>
      <c r="B2" s="6">
        <v>1988</v>
      </c>
      <c r="C2" s="1">
        <v>59</v>
      </c>
      <c r="D2" t="s">
        <v>24</v>
      </c>
      <c r="L2" s="3"/>
      <c r="M2" s="3"/>
    </row>
    <row r="3" spans="1:13" x14ac:dyDescent="0.3">
      <c r="A3" s="32">
        <f t="shared" ref="A3:A54" si="0">DATE(B3,1,C3)</f>
        <v>32202</v>
      </c>
      <c r="B3" s="6">
        <v>1988</v>
      </c>
      <c r="C3" s="1">
        <v>60</v>
      </c>
      <c r="D3" t="s">
        <v>25</v>
      </c>
      <c r="L3" s="3"/>
      <c r="M3" s="3"/>
    </row>
    <row r="4" spans="1:13" x14ac:dyDescent="0.3">
      <c r="A4" s="32">
        <f t="shared" si="0"/>
        <v>32223</v>
      </c>
      <c r="B4" s="6">
        <v>1988</v>
      </c>
      <c r="C4" s="1">
        <v>81</v>
      </c>
      <c r="D4" t="s">
        <v>26</v>
      </c>
    </row>
    <row r="5" spans="1:13" x14ac:dyDescent="0.3">
      <c r="A5" s="32">
        <f t="shared" si="0"/>
        <v>32224</v>
      </c>
      <c r="B5" s="6">
        <v>1988</v>
      </c>
      <c r="C5" s="1">
        <v>82</v>
      </c>
      <c r="D5" t="s">
        <v>27</v>
      </c>
    </row>
    <row r="6" spans="1:13" x14ac:dyDescent="0.3">
      <c r="A6" s="32">
        <f t="shared" si="0"/>
        <v>32225</v>
      </c>
      <c r="B6" s="6">
        <v>1988</v>
      </c>
      <c r="C6" s="1">
        <v>83</v>
      </c>
      <c r="D6" t="s">
        <v>28</v>
      </c>
    </row>
    <row r="7" spans="1:13" x14ac:dyDescent="0.3">
      <c r="A7" s="32">
        <f t="shared" si="0"/>
        <v>32226</v>
      </c>
      <c r="B7" s="6">
        <v>1988</v>
      </c>
      <c r="C7" s="1">
        <v>84</v>
      </c>
      <c r="D7" t="s">
        <v>29</v>
      </c>
    </row>
    <row r="8" spans="1:13" x14ac:dyDescent="0.3">
      <c r="A8" s="32">
        <f t="shared" si="0"/>
        <v>32230</v>
      </c>
      <c r="B8" s="6">
        <v>1988</v>
      </c>
      <c r="C8" s="1">
        <v>88</v>
      </c>
      <c r="D8" t="s">
        <v>30</v>
      </c>
      <c r="K8" s="5"/>
      <c r="L8" s="1"/>
      <c r="M8" s="1"/>
    </row>
    <row r="9" spans="1:13" x14ac:dyDescent="0.3">
      <c r="A9" s="32">
        <f t="shared" si="0"/>
        <v>32233</v>
      </c>
      <c r="B9" s="6">
        <v>1988</v>
      </c>
      <c r="C9" s="1">
        <v>91</v>
      </c>
      <c r="D9" t="s">
        <v>31</v>
      </c>
      <c r="L9" s="1"/>
      <c r="M9" s="1"/>
    </row>
    <row r="10" spans="1:13" x14ac:dyDescent="0.3">
      <c r="A10" s="32">
        <f t="shared" si="0"/>
        <v>32272</v>
      </c>
      <c r="B10" s="6">
        <v>1988</v>
      </c>
      <c r="C10" s="1">
        <v>130</v>
      </c>
      <c r="D10" t="s">
        <v>32</v>
      </c>
      <c r="L10" s="1"/>
      <c r="M10" s="1"/>
    </row>
    <row r="11" spans="1:13" x14ac:dyDescent="0.3">
      <c r="A11" s="32">
        <f t="shared" si="0"/>
        <v>32288</v>
      </c>
      <c r="B11" s="6">
        <v>1988</v>
      </c>
      <c r="C11" s="1">
        <v>146</v>
      </c>
      <c r="D11" t="s">
        <v>33</v>
      </c>
      <c r="L11" s="1"/>
      <c r="M11" s="1"/>
    </row>
    <row r="12" spans="1:13" x14ac:dyDescent="0.3">
      <c r="A12" s="32">
        <f t="shared" si="0"/>
        <v>32289</v>
      </c>
      <c r="B12" s="6">
        <v>1988</v>
      </c>
      <c r="C12" s="1">
        <v>147</v>
      </c>
      <c r="D12" t="s">
        <v>34</v>
      </c>
      <c r="L12" s="1"/>
      <c r="M12" s="1"/>
    </row>
    <row r="13" spans="1:13" x14ac:dyDescent="0.3">
      <c r="A13" s="32">
        <f t="shared" si="0"/>
        <v>32289</v>
      </c>
      <c r="B13" s="6">
        <v>1988</v>
      </c>
      <c r="C13" s="1">
        <v>147</v>
      </c>
      <c r="D13" t="s">
        <v>35</v>
      </c>
      <c r="L13" s="1"/>
      <c r="M13" s="1"/>
    </row>
    <row r="14" spans="1:13" x14ac:dyDescent="0.3">
      <c r="A14" s="32">
        <f t="shared" si="0"/>
        <v>32297</v>
      </c>
      <c r="B14" s="6">
        <v>1988</v>
      </c>
      <c r="C14" s="1">
        <v>155</v>
      </c>
      <c r="D14" t="s">
        <v>36</v>
      </c>
      <c r="L14" s="1"/>
      <c r="M14" s="1"/>
    </row>
    <row r="15" spans="1:13" x14ac:dyDescent="0.3">
      <c r="A15" s="32">
        <f t="shared" si="0"/>
        <v>32301</v>
      </c>
      <c r="B15" s="6">
        <v>1988</v>
      </c>
      <c r="C15" s="1">
        <v>159</v>
      </c>
      <c r="D15" t="s">
        <v>37</v>
      </c>
      <c r="L15" s="1"/>
      <c r="M15" s="1"/>
    </row>
    <row r="16" spans="1:13" x14ac:dyDescent="0.3">
      <c r="A16" s="32">
        <f t="shared" si="0"/>
        <v>32313</v>
      </c>
      <c r="B16" s="6">
        <v>1988</v>
      </c>
      <c r="C16" s="1">
        <v>171</v>
      </c>
      <c r="D16" t="s">
        <v>38</v>
      </c>
      <c r="L16" s="1"/>
      <c r="M16" s="1"/>
    </row>
    <row r="17" spans="1:13" ht="14.25" customHeight="1" x14ac:dyDescent="0.3">
      <c r="A17" s="32">
        <f t="shared" si="0"/>
        <v>32314</v>
      </c>
      <c r="B17" s="6">
        <v>1988</v>
      </c>
      <c r="C17" s="1">
        <v>172</v>
      </c>
      <c r="D17" s="10" t="s">
        <v>39</v>
      </c>
      <c r="L17" s="1"/>
      <c r="M17" s="1"/>
    </row>
    <row r="18" spans="1:13" x14ac:dyDescent="0.3">
      <c r="A18" s="32">
        <f t="shared" si="0"/>
        <v>32315</v>
      </c>
      <c r="B18" s="6">
        <v>1988</v>
      </c>
      <c r="C18" s="1">
        <v>173</v>
      </c>
      <c r="D18" s="33" t="s">
        <v>40</v>
      </c>
      <c r="L18" s="1"/>
      <c r="M18" s="1"/>
    </row>
    <row r="19" spans="1:13" x14ac:dyDescent="0.3">
      <c r="A19" s="32">
        <f t="shared" si="0"/>
        <v>32319</v>
      </c>
      <c r="B19" s="6">
        <v>1988</v>
      </c>
      <c r="C19" s="1">
        <v>177</v>
      </c>
      <c r="D19" s="28" t="s">
        <v>41</v>
      </c>
      <c r="L19" s="1"/>
      <c r="M19" s="1"/>
    </row>
    <row r="20" spans="1:13" x14ac:dyDescent="0.3">
      <c r="A20" s="32">
        <f t="shared" si="0"/>
        <v>32320</v>
      </c>
      <c r="B20" s="6">
        <v>1988</v>
      </c>
      <c r="C20" s="1">
        <v>178</v>
      </c>
      <c r="D20" s="31" t="s">
        <v>42</v>
      </c>
      <c r="L20" s="1"/>
      <c r="M20" s="1"/>
    </row>
    <row r="21" spans="1:13" x14ac:dyDescent="0.3">
      <c r="A21" s="32">
        <f t="shared" si="0"/>
        <v>32323</v>
      </c>
      <c r="B21" s="6">
        <v>1988</v>
      </c>
      <c r="C21" s="1">
        <v>181</v>
      </c>
      <c r="D21" t="s">
        <v>43</v>
      </c>
      <c r="L21" s="1"/>
      <c r="M21" s="1"/>
    </row>
    <row r="22" spans="1:13" x14ac:dyDescent="0.3">
      <c r="A22" s="32">
        <f t="shared" si="0"/>
        <v>32324</v>
      </c>
      <c r="B22" s="6">
        <v>1988</v>
      </c>
      <c r="C22" s="1">
        <v>182</v>
      </c>
      <c r="D22" t="s">
        <v>44</v>
      </c>
      <c r="L22" s="1"/>
      <c r="M22" s="1"/>
    </row>
    <row r="23" spans="1:13" x14ac:dyDescent="0.3">
      <c r="A23" s="32">
        <f t="shared" si="0"/>
        <v>32330</v>
      </c>
      <c r="B23" s="6">
        <v>1988</v>
      </c>
      <c r="C23" s="1">
        <v>188</v>
      </c>
      <c r="D23" t="s">
        <v>45</v>
      </c>
      <c r="L23" s="1"/>
      <c r="M23" s="1"/>
    </row>
    <row r="24" spans="1:13" x14ac:dyDescent="0.3">
      <c r="A24" s="32">
        <f t="shared" si="0"/>
        <v>32331</v>
      </c>
      <c r="B24" s="6">
        <v>1988</v>
      </c>
      <c r="C24" s="1">
        <v>189</v>
      </c>
      <c r="D24" s="33" t="s">
        <v>46</v>
      </c>
      <c r="L24" s="1"/>
      <c r="M24" s="1"/>
    </row>
    <row r="25" spans="1:13" x14ac:dyDescent="0.3">
      <c r="A25" s="32">
        <f t="shared" si="0"/>
        <v>32336</v>
      </c>
      <c r="B25" s="6">
        <v>1988</v>
      </c>
      <c r="C25" s="1">
        <v>194</v>
      </c>
      <c r="D25" t="s">
        <v>47</v>
      </c>
      <c r="L25" s="1"/>
      <c r="M25" s="1"/>
    </row>
    <row r="26" spans="1:13" x14ac:dyDescent="0.3">
      <c r="A26" s="32">
        <f t="shared" si="0"/>
        <v>32338</v>
      </c>
      <c r="B26" s="6">
        <v>1988</v>
      </c>
      <c r="C26" s="1">
        <v>196</v>
      </c>
      <c r="D26" t="s">
        <v>48</v>
      </c>
      <c r="L26" s="1"/>
      <c r="M26" s="1"/>
    </row>
    <row r="27" spans="1:13" x14ac:dyDescent="0.3">
      <c r="A27" s="32">
        <f t="shared" si="0"/>
        <v>32343</v>
      </c>
      <c r="B27" s="6">
        <v>1988</v>
      </c>
      <c r="C27" s="1">
        <v>201</v>
      </c>
      <c r="D27" t="s">
        <v>49</v>
      </c>
      <c r="L27" s="1"/>
      <c r="M27" s="1"/>
    </row>
    <row r="28" spans="1:13" x14ac:dyDescent="0.3">
      <c r="A28" s="32">
        <f t="shared" si="0"/>
        <v>32344</v>
      </c>
      <c r="B28" s="6">
        <v>1988</v>
      </c>
      <c r="C28" s="1">
        <v>202</v>
      </c>
      <c r="D28" t="s">
        <v>50</v>
      </c>
      <c r="L28" s="1"/>
      <c r="M28" s="1"/>
    </row>
    <row r="29" spans="1:13" x14ac:dyDescent="0.3">
      <c r="A29" s="32">
        <f t="shared" si="0"/>
        <v>32346</v>
      </c>
      <c r="B29" s="6">
        <v>1988</v>
      </c>
      <c r="C29" s="1">
        <v>204</v>
      </c>
      <c r="D29" s="28" t="s">
        <v>41</v>
      </c>
      <c r="L29" s="1"/>
      <c r="M29" s="1"/>
    </row>
    <row r="30" spans="1:13" x14ac:dyDescent="0.3">
      <c r="A30" s="32">
        <f t="shared" si="0"/>
        <v>32348</v>
      </c>
      <c r="B30" s="6">
        <v>1988</v>
      </c>
      <c r="C30" s="1">
        <v>206</v>
      </c>
      <c r="D30" t="s">
        <v>51</v>
      </c>
      <c r="L30" s="1"/>
      <c r="M30" s="1"/>
    </row>
    <row r="31" spans="1:13" x14ac:dyDescent="0.3">
      <c r="A31" s="32">
        <f t="shared" si="0"/>
        <v>32350</v>
      </c>
      <c r="B31" s="6">
        <v>1988</v>
      </c>
      <c r="C31" s="1">
        <v>208</v>
      </c>
      <c r="D31" t="s">
        <v>52</v>
      </c>
      <c r="L31" s="1"/>
      <c r="M31" s="1"/>
    </row>
    <row r="32" spans="1:13" x14ac:dyDescent="0.3">
      <c r="A32" s="32">
        <f t="shared" si="0"/>
        <v>32354</v>
      </c>
      <c r="B32" s="6">
        <v>1988</v>
      </c>
      <c r="C32" s="1">
        <v>212</v>
      </c>
      <c r="D32" s="28" t="s">
        <v>41</v>
      </c>
      <c r="L32" s="1"/>
      <c r="M32" s="1"/>
    </row>
    <row r="33" spans="1:13" x14ac:dyDescent="0.3">
      <c r="A33" s="32">
        <f t="shared" si="0"/>
        <v>32357</v>
      </c>
      <c r="B33" s="6">
        <v>1988</v>
      </c>
      <c r="C33" s="1">
        <v>215</v>
      </c>
      <c r="D33" t="s">
        <v>52</v>
      </c>
      <c r="L33" s="1"/>
      <c r="M33" s="1"/>
    </row>
    <row r="34" spans="1:13" x14ac:dyDescent="0.3">
      <c r="A34" s="32">
        <f t="shared" si="0"/>
        <v>32358</v>
      </c>
      <c r="B34" s="6">
        <v>1988</v>
      </c>
      <c r="C34" s="1">
        <v>216</v>
      </c>
      <c r="D34" t="s">
        <v>53</v>
      </c>
      <c r="L34" s="1"/>
      <c r="M34" s="1"/>
    </row>
    <row r="35" spans="1:13" x14ac:dyDescent="0.3">
      <c r="A35" s="32">
        <f t="shared" si="0"/>
        <v>32360</v>
      </c>
      <c r="B35" s="6">
        <v>1988</v>
      </c>
      <c r="C35" s="2">
        <v>218</v>
      </c>
      <c r="D35" s="28" t="s">
        <v>54</v>
      </c>
      <c r="L35" s="1"/>
      <c r="M35" s="1"/>
    </row>
    <row r="36" spans="1:13" x14ac:dyDescent="0.3">
      <c r="A36" s="32">
        <f t="shared" si="0"/>
        <v>32361</v>
      </c>
      <c r="B36" s="6">
        <v>1988</v>
      </c>
      <c r="C36" s="2">
        <v>219</v>
      </c>
      <c r="D36" s="28" t="s">
        <v>55</v>
      </c>
      <c r="L36" s="1"/>
      <c r="M36" s="1"/>
    </row>
    <row r="37" spans="1:13" x14ac:dyDescent="0.3">
      <c r="A37" s="32">
        <f t="shared" si="0"/>
        <v>32362</v>
      </c>
      <c r="B37" s="6">
        <v>1988</v>
      </c>
      <c r="C37" s="2">
        <v>220</v>
      </c>
      <c r="D37" t="s">
        <v>56</v>
      </c>
      <c r="L37" s="1"/>
      <c r="M37" s="1"/>
    </row>
    <row r="38" spans="1:13" x14ac:dyDescent="0.3">
      <c r="A38" s="32">
        <f t="shared" si="0"/>
        <v>32370</v>
      </c>
      <c r="B38" s="6">
        <v>1988</v>
      </c>
      <c r="C38" s="2">
        <v>228</v>
      </c>
      <c r="D38" t="s">
        <v>56</v>
      </c>
      <c r="L38" s="1"/>
      <c r="M38" s="1"/>
    </row>
    <row r="39" spans="1:13" x14ac:dyDescent="0.3">
      <c r="A39" s="32">
        <f t="shared" si="0"/>
        <v>32371</v>
      </c>
      <c r="B39" s="6">
        <v>1988</v>
      </c>
      <c r="C39" s="2">
        <v>229</v>
      </c>
      <c r="D39" s="33" t="s">
        <v>57</v>
      </c>
      <c r="L39" s="1"/>
      <c r="M39" s="1"/>
    </row>
    <row r="40" spans="1:13" x14ac:dyDescent="0.3">
      <c r="A40" s="32">
        <f t="shared" si="0"/>
        <v>32372</v>
      </c>
      <c r="B40" s="6">
        <v>1988</v>
      </c>
      <c r="C40" s="2">
        <v>230</v>
      </c>
      <c r="D40" s="28" t="s">
        <v>55</v>
      </c>
      <c r="L40" s="1"/>
      <c r="M40" s="1"/>
    </row>
    <row r="41" spans="1:13" x14ac:dyDescent="0.3">
      <c r="A41" s="32">
        <f t="shared" si="0"/>
        <v>32377</v>
      </c>
      <c r="B41" s="6">
        <v>1988</v>
      </c>
      <c r="C41" s="1">
        <v>235</v>
      </c>
      <c r="D41" t="s">
        <v>58</v>
      </c>
      <c r="L41" s="1"/>
      <c r="M41" s="1"/>
    </row>
    <row r="42" spans="1:13" x14ac:dyDescent="0.3">
      <c r="A42" s="32">
        <f t="shared" si="0"/>
        <v>32380</v>
      </c>
      <c r="B42" s="6">
        <v>1988</v>
      </c>
      <c r="C42" s="1">
        <v>238</v>
      </c>
      <c r="D42" t="s">
        <v>59</v>
      </c>
      <c r="L42" s="1"/>
      <c r="M42" s="1"/>
    </row>
    <row r="43" spans="1:13" x14ac:dyDescent="0.3">
      <c r="A43" s="32">
        <f t="shared" si="0"/>
        <v>32381</v>
      </c>
      <c r="B43" s="6">
        <v>1988</v>
      </c>
      <c r="C43" s="1">
        <v>239</v>
      </c>
      <c r="D43" t="s">
        <v>56</v>
      </c>
      <c r="L43" s="1"/>
      <c r="M43" s="1"/>
    </row>
    <row r="44" spans="1:13" x14ac:dyDescent="0.3">
      <c r="A44" s="32">
        <f t="shared" si="0"/>
        <v>32393</v>
      </c>
      <c r="B44" s="6">
        <v>1988</v>
      </c>
      <c r="C44" s="1">
        <v>251</v>
      </c>
      <c r="D44" t="s">
        <v>60</v>
      </c>
      <c r="L44" s="1"/>
      <c r="M44" s="1"/>
    </row>
    <row r="45" spans="1:13" x14ac:dyDescent="0.3">
      <c r="A45" s="32">
        <f t="shared" si="0"/>
        <v>32394</v>
      </c>
      <c r="B45" s="6">
        <v>1988</v>
      </c>
      <c r="C45" s="1">
        <v>252</v>
      </c>
      <c r="D45" s="28" t="s">
        <v>61</v>
      </c>
      <c r="L45" s="1"/>
      <c r="M45" s="1"/>
    </row>
    <row r="46" spans="1:13" x14ac:dyDescent="0.3">
      <c r="A46" s="32">
        <f t="shared" si="0"/>
        <v>32398</v>
      </c>
      <c r="B46" s="6">
        <v>1988</v>
      </c>
      <c r="C46" s="1">
        <v>256</v>
      </c>
      <c r="D46" t="s">
        <v>56</v>
      </c>
      <c r="L46" s="1"/>
      <c r="M46" s="1"/>
    </row>
    <row r="47" spans="1:13" x14ac:dyDescent="0.3">
      <c r="A47" s="32">
        <f t="shared" si="0"/>
        <v>32405</v>
      </c>
      <c r="B47" s="6">
        <v>1988</v>
      </c>
      <c r="C47" s="1">
        <v>263</v>
      </c>
      <c r="D47" t="s">
        <v>59</v>
      </c>
      <c r="L47" s="1"/>
      <c r="M47" s="1"/>
    </row>
    <row r="48" spans="1:13" x14ac:dyDescent="0.3">
      <c r="A48" s="32">
        <f t="shared" si="0"/>
        <v>32406</v>
      </c>
      <c r="B48" s="6">
        <v>1988</v>
      </c>
      <c r="C48" s="1">
        <v>264</v>
      </c>
      <c r="D48" t="s">
        <v>62</v>
      </c>
      <c r="L48" s="1"/>
      <c r="M48" s="1"/>
    </row>
    <row r="49" spans="1:13" x14ac:dyDescent="0.3">
      <c r="A49" s="32">
        <f t="shared" si="0"/>
        <v>32412</v>
      </c>
      <c r="B49" s="6">
        <v>1988</v>
      </c>
      <c r="C49" s="1">
        <v>270</v>
      </c>
      <c r="D49" t="s">
        <v>59</v>
      </c>
      <c r="L49" s="1"/>
      <c r="M49" s="1"/>
    </row>
    <row r="50" spans="1:13" x14ac:dyDescent="0.3">
      <c r="A50" s="32">
        <f t="shared" si="0"/>
        <v>32417</v>
      </c>
      <c r="B50" s="6">
        <v>1988</v>
      </c>
      <c r="C50" s="1">
        <v>275</v>
      </c>
      <c r="D50" t="s">
        <v>63</v>
      </c>
      <c r="L50" s="1"/>
      <c r="M50" s="1"/>
    </row>
    <row r="51" spans="1:13" x14ac:dyDescent="0.3">
      <c r="A51" s="32">
        <f t="shared" si="0"/>
        <v>32419</v>
      </c>
      <c r="B51" s="6">
        <v>1988</v>
      </c>
      <c r="C51" s="1">
        <v>277</v>
      </c>
      <c r="D51" t="s">
        <v>56</v>
      </c>
      <c r="L51" s="1"/>
      <c r="M51" s="1"/>
    </row>
    <row r="52" spans="1:13" x14ac:dyDescent="0.3">
      <c r="A52" s="32">
        <f t="shared" si="0"/>
        <v>32428</v>
      </c>
      <c r="B52" s="6">
        <v>1988</v>
      </c>
      <c r="C52" s="1">
        <v>286</v>
      </c>
      <c r="D52" t="s">
        <v>59</v>
      </c>
      <c r="L52" s="1"/>
      <c r="M52" s="1"/>
    </row>
    <row r="53" spans="1:13" x14ac:dyDescent="0.3">
      <c r="A53" s="32">
        <f t="shared" si="0"/>
        <v>32433</v>
      </c>
      <c r="B53" s="6">
        <v>1988</v>
      </c>
      <c r="C53" s="1">
        <v>291</v>
      </c>
      <c r="D53" t="s">
        <v>59</v>
      </c>
      <c r="L53" s="1"/>
      <c r="M53" s="1"/>
    </row>
    <row r="54" spans="1:13" x14ac:dyDescent="0.3">
      <c r="A54" s="32">
        <f t="shared" si="0"/>
        <v>32436</v>
      </c>
      <c r="B54" s="6">
        <v>1988</v>
      </c>
      <c r="C54" s="1">
        <v>294</v>
      </c>
      <c r="D54" t="s">
        <v>59</v>
      </c>
      <c r="L54" s="1"/>
      <c r="M54" s="1"/>
    </row>
    <row r="55" spans="1:13" x14ac:dyDescent="0.3">
      <c r="A55" s="32">
        <f t="shared" ref="A55:A57" si="1">DATE(B55,1,C55)</f>
        <v>32440</v>
      </c>
      <c r="B55" s="6">
        <v>1988</v>
      </c>
      <c r="C55" s="1">
        <v>298</v>
      </c>
      <c r="D55" t="s">
        <v>59</v>
      </c>
      <c r="L55" s="1"/>
      <c r="M55" s="1"/>
    </row>
    <row r="56" spans="1:13" x14ac:dyDescent="0.3">
      <c r="A56" s="32">
        <f t="shared" si="1"/>
        <v>32449</v>
      </c>
      <c r="B56" s="6">
        <v>1988</v>
      </c>
      <c r="C56" s="1">
        <v>307</v>
      </c>
      <c r="D56" t="s">
        <v>64</v>
      </c>
      <c r="L56" s="1"/>
      <c r="M56" s="1"/>
    </row>
    <row r="57" spans="1:13" x14ac:dyDescent="0.3">
      <c r="A57" s="32">
        <f t="shared" si="1"/>
        <v>32461</v>
      </c>
      <c r="B57" s="6">
        <v>1988</v>
      </c>
      <c r="C57" s="1">
        <v>319</v>
      </c>
      <c r="D57" t="s">
        <v>65</v>
      </c>
    </row>
    <row r="58" spans="1:13" x14ac:dyDescent="0.3">
      <c r="B58" s="7"/>
      <c r="C58" s="1"/>
    </row>
    <row r="59" spans="1:13" x14ac:dyDescent="0.3">
      <c r="B59" s="6"/>
      <c r="C59" s="1"/>
    </row>
    <row r="60" spans="1:13" x14ac:dyDescent="0.3">
      <c r="B60" s="6"/>
      <c r="C60" s="1"/>
    </row>
    <row r="61" spans="1:13" x14ac:dyDescent="0.3">
      <c r="B61" s="6"/>
      <c r="C61" s="1"/>
    </row>
    <row r="62" spans="1:13" x14ac:dyDescent="0.3">
      <c r="C62" s="1"/>
    </row>
    <row r="63" spans="1:13" x14ac:dyDescent="0.3">
      <c r="C63" s="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Dic. 1988 W Sorghum Calendar</vt:lpstr>
      <vt:lpstr>1988 W Sorghum Calendar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Copeland, Karen - ARS</dc:creator>
  <cp:keywords/>
  <dc:description/>
  <cp:lastModifiedBy>Evett, Steve</cp:lastModifiedBy>
  <cp:revision/>
  <dcterms:created xsi:type="dcterms:W3CDTF">2021-06-23T17:52:26Z</dcterms:created>
  <dcterms:modified xsi:type="dcterms:W3CDTF">2023-03-03T19:41:13Z</dcterms:modified>
  <cp:category/>
  <cp:contentStatus/>
</cp:coreProperties>
</file>