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E4AD4034-289D-42F5-A1E5-66F37FD68B3A}" xr6:coauthVersionLast="47" xr6:coauthVersionMax="47" xr10:uidLastSave="{00000000-0000-0000-0000-000000000000}"/>
  <bookViews>
    <workbookView xWindow="10910" yWindow="210" windowWidth="20230" windowHeight="10060" firstSheet="1" activeTab="1" xr2:uid="{42949070-2A6B-48B0-8DE3-9D03C3A7D4AF}"/>
  </bookViews>
  <sheets>
    <sheet name="Dic. 2005 E Sorghum Calendar" sheetId="2" r:id="rId1"/>
    <sheet name="2005 E Sorghum Calendar" sheetId="1" r:id="rId2"/>
  </sheets>
  <definedNames>
    <definedName name="e20065mc" localSheetId="1">'2005 E Sorghum Calendar'!$A$1:$L$11585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8" i="1" l="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<sst xmlns="http://schemas.openxmlformats.org/spreadsheetml/2006/main" count="142" uniqueCount="119">
  <si>
    <t>Spreadsheet tab</t>
  </si>
  <si>
    <t>Element or value display name</t>
  </si>
  <si>
    <t>Description</t>
  </si>
  <si>
    <t>Data type</t>
  </si>
  <si>
    <t>Character length</t>
  </si>
  <si>
    <t>Acceptable values</t>
  </si>
  <si>
    <t>Required?</t>
  </si>
  <si>
    <t>Accepts null value?</t>
  </si>
  <si>
    <t>2005 E Sorghum Calendar</t>
  </si>
  <si>
    <t>Date</t>
  </si>
  <si>
    <t>Date in yyyy-mm-dd format</t>
  </si>
  <si>
    <t>date -  yyyy-mm-dd</t>
  </si>
  <si>
    <t>Yes</t>
  </si>
  <si>
    <t>No</t>
  </si>
  <si>
    <t>DOY</t>
  </si>
  <si>
    <t>Serial day of the year beginning with 1 for January 1.</t>
  </si>
  <si>
    <t>integer</t>
  </si>
  <si>
    <t>1 to 3</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</si>
  <si>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</si>
  <si>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</si>
  <si>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(Nelson D3000  with medium grooved black spray plates) on drops located about 1.5 m above the ground and 1.52 m apart. The drops could be converted to LEPA (low energy precision application) heads placed about 0.3 m above the ground. Fertilizer designation represents (%Nitrogen: % Phosphorus:% Potassium). </t>
  </si>
  <si>
    <t>text</t>
  </si>
  <si>
    <t>ACTION/ACTIVITY</t>
  </si>
  <si>
    <t>026</t>
  </si>
  <si>
    <t>Ran disk bedder to reshape last year's beds</t>
  </si>
  <si>
    <t>053</t>
  </si>
  <si>
    <t>Soil samples taken as 3 composites from each of the NE and SE fields plus lysimeter samples</t>
  </si>
  <si>
    <t>055</t>
  </si>
  <si>
    <t>Tilled boxes and surrounding area</t>
  </si>
  <si>
    <t>056</t>
  </si>
  <si>
    <t>Filled in low areas around boxes with soil from pivot corner</t>
  </si>
  <si>
    <t>059</t>
  </si>
  <si>
    <t>Rototilled east field</t>
  </si>
  <si>
    <t>060</t>
  </si>
  <si>
    <t>Rototilled beds again</t>
  </si>
  <si>
    <t>70</t>
  </si>
  <si>
    <t>Began replacing the drop hose, spray nozzles, and regulators on the Lindsay linear move irrigation system</t>
  </si>
  <si>
    <t>74</t>
  </si>
  <si>
    <t>Snowed overnight, ground covered</t>
  </si>
  <si>
    <t>75</t>
  </si>
  <si>
    <t>~30 cm (12 inches) of snow</t>
  </si>
  <si>
    <t>79</t>
  </si>
  <si>
    <t>Still have snow cover</t>
  </si>
  <si>
    <t>103</t>
  </si>
  <si>
    <t>Applied fertilizer (32-0-0) at rate of 202 kg N/ha (180 lbs N/acre). More N will be applied through sprinkler</t>
  </si>
  <si>
    <t>104</t>
  </si>
  <si>
    <t>Emptied both drainage tanks on NE lysimeter</t>
  </si>
  <si>
    <t>117</t>
  </si>
  <si>
    <t>Raked and smoothed lysimeter surfaces</t>
  </si>
  <si>
    <t>122</t>
  </si>
  <si>
    <t>~13 cm (5 inches) of snow</t>
  </si>
  <si>
    <t>129</t>
  </si>
  <si>
    <t>Ran rolling cultivator. Installed SE below-ground instruments</t>
  </si>
  <si>
    <t>130</t>
  </si>
  <si>
    <t>Ran cultipacker to prepare seedbed</t>
  </si>
  <si>
    <t>132</t>
  </si>
  <si>
    <t>Sprayed 2.2 quart/acre Bicep II Magnum herbicide(5.14 l/ha, 1.91 kg active ingredient/ha Atrazine, and 1.48 kg active ingredient/ha S-Metolachlor). Active Ingredient: (Atrazine - 2-chloro-4-ethylamino-6-isopropylamino-s-triazine 33.7% and 0.371 kg/L),  (S-Metolachlor-  2-chloro-N- (2-ethyl-6-methylphenyl)-N- ((1S)-2-methoxy-1-methylethyl) 26.1% and 0.288 kg/L),</t>
  </si>
  <si>
    <t>138</t>
  </si>
  <si>
    <t>Installed remaining SE instruments and emptied SE lysimeter drainage tanks</t>
  </si>
  <si>
    <t>139</t>
  </si>
  <si>
    <t>Planted forage sorghum variety BMR 106 on NE field at 308,880 seeds/ha (125,000 seeds/acre). Planted Pioneer silage corn variety 31Y43 on SE field at 86,490 seeds/ha (35,000 seeds/acre).</t>
  </si>
  <si>
    <t>Installed NE lysimeter instrumentation</t>
  </si>
  <si>
    <t>140</t>
  </si>
  <si>
    <t>Irrigation</t>
  </si>
  <si>
    <t>144</t>
  </si>
  <si>
    <t>Emergence beginning</t>
  </si>
  <si>
    <t>146</t>
  </si>
  <si>
    <t>Field rowed out. Emergence. NE lys replanted in spots due to rodent damage</t>
  </si>
  <si>
    <t>162</t>
  </si>
  <si>
    <t>Emptied east lysimeter drainage tanks. Bad afternoon hail storm</t>
  </si>
  <si>
    <t>163</t>
  </si>
  <si>
    <t>Bad afternoon storm and hail. Crops are damaged beyond recovery</t>
  </si>
  <si>
    <t>164</t>
  </si>
  <si>
    <t>Emptied NE lysimeter drainage tanks. Hail storm</t>
  </si>
  <si>
    <t>167</t>
  </si>
  <si>
    <t>Replaced hail-damaged PAR bar on SE lysimeter</t>
  </si>
  <si>
    <t>168</t>
  </si>
  <si>
    <t>Corn and sorghum shredded to remove hail damaged crop.</t>
  </si>
  <si>
    <t>171</t>
  </si>
  <si>
    <t>Ran cultipacker over beds to firm them for planting. Emptied NE and SE lysimeter drainage tanks</t>
  </si>
  <si>
    <t>173</t>
  </si>
  <si>
    <t>Replanted NE and SE fields to Dekalb sorghum variety DK39Y at 173,000 seeds/ha (70000 seeds/acre)</t>
  </si>
  <si>
    <t>174</t>
  </si>
  <si>
    <r>
      <rPr>
        <b/>
        <sz val="10"/>
        <color rgb="FF4472C4"/>
        <rFont val="Arial"/>
        <family val="2"/>
      </rPr>
      <t xml:space="preserve">Irrigation. </t>
    </r>
    <r>
      <rPr>
        <sz val="10"/>
        <color rgb="FF000000"/>
        <rFont val="Arial"/>
        <family val="2"/>
      </rPr>
      <t>Replaced SE lysimeter HMP45 air temperature and humidity sensor</t>
    </r>
  </si>
  <si>
    <t>187</t>
  </si>
  <si>
    <t>Emptied both NE drainage tanks and the SE core drainage tank</t>
  </si>
  <si>
    <t>193</t>
  </si>
  <si>
    <t>Furrow diked field to prevent runoff. Replaced TPAR bar again on SE lysimeter and replaced IRTc thermocouple type infrared thermometer on NE lysimeter.</t>
  </si>
  <si>
    <t>195</t>
  </si>
  <si>
    <t>Plants sampled</t>
  </si>
  <si>
    <t>199</t>
  </si>
  <si>
    <t>Emptied NE and SE lysimeter drainage tanks</t>
  </si>
  <si>
    <t>200</t>
  </si>
  <si>
    <t>207</t>
  </si>
  <si>
    <t>Plants sampled.</t>
  </si>
  <si>
    <t>209</t>
  </si>
  <si>
    <t>210</t>
  </si>
  <si>
    <t>215</t>
  </si>
  <si>
    <t>221</t>
  </si>
  <si>
    <t>223</t>
  </si>
  <si>
    <t>236</t>
  </si>
  <si>
    <t>238</t>
  </si>
  <si>
    <t>242</t>
  </si>
  <si>
    <t>249</t>
  </si>
  <si>
    <t>252</t>
  </si>
  <si>
    <t>256</t>
  </si>
  <si>
    <r>
      <rPr>
        <b/>
        <sz val="10"/>
        <color rgb="FF4472C4"/>
        <rFont val="Arial"/>
        <family val="2"/>
      </rPr>
      <t xml:space="preserve">Irrigation. </t>
    </r>
    <r>
      <rPr>
        <sz val="10"/>
        <color rgb="FF000000"/>
        <rFont val="Arial"/>
        <family val="2"/>
      </rPr>
      <t>Plants sampled. Emptied SE lysimeter core drainage tank and a little from NE lysimeter sidewall drainage tank</t>
    </r>
  </si>
  <si>
    <t>259</t>
  </si>
  <si>
    <t>277</t>
  </si>
  <si>
    <t>286</t>
  </si>
  <si>
    <t>309</t>
  </si>
  <si>
    <t>Hand harvested lysimeters</t>
  </si>
  <si>
    <t>311</t>
  </si>
  <si>
    <t>Combine harvested fields with yield mapping</t>
  </si>
  <si>
    <t>312</t>
  </si>
  <si>
    <t>Shredded sorghum stubble and used disc plow twice to incorporate bioimass</t>
  </si>
  <si>
    <t>Ice storm began</t>
  </si>
  <si>
    <t>Ice storm continued</t>
  </si>
  <si>
    <t>Ice began to thaw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</si>
</sst>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yyyy\-mm\-dd;@"/>
  </numFmts>
  <fonts count="9" x14ac:knownFonts="1">
    <font>
      <sz val="10"/>
      <name val="Arial"/>
    </font>
    <font>
      <sz val="10"/>
      <name val="Arial"/>
      <family val="2"/>
    </font>
    <font>
      <b/>
      <sz val="10"/>
      <name val="Arial"/>
      <family val="2"/>
    </font>
    <font>
      <b/>
      <sz val="11"/>
      <color rgb="FF000000"/>
      <name val="Arial"/>
      <family val="2"/>
    </font>
    <font>
      <sz val="11"/>
      <color rgb="FF000000"/>
      <name val="Calibri"/>
      <family val="2"/>
    </font>
    <font>
      <b/>
      <sz val="10"/>
      <color theme="4"/>
      <name val="Arial"/>
      <family val="2"/>
    </font>
    <font>
      <sz val="10"/>
      <color rgb="FF000000"/>
      <name val="Arial"/>
      <family val="2"/>
    </font>
    <font>
      <b/>
      <sz val="10"/>
      <color rgb="FF4472C4"/>
      <name val="Arial"/>
      <family val="2"/>
    </font>
    <font>
      <b/>
      <sz val="10"/>
      <color theme="4"/>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7">
    <xf numFmtId="0" fontId="0" fillId="0" borderId="0" xfId="0"/>
    <xf numFmtId="0" fontId="0" fillId="0" borderId="0" xfId="0" applyAlignment="1">
      <alignment horizontal="center"/>
    </xf>
    <xf numFmtId="49" fontId="0" fillId="0" borderId="0" xfId="0" applyNumberFormat="1" applyAlignment="1">
      <alignment horizontal="center"/>
    </xf>
    <xf numFmtId="1" fontId="0" fillId="0" borderId="0" xfId="0" applyNumberFormat="1"/>
    <xf numFmtId="0" fontId="2" fillId="0" borderId="0" xfId="0" applyFont="1" applyAlignment="1">
      <alignment horizontal="center"/>
    </xf>
    <xf numFmtId="0" fontId="3" fillId="2" borderId="1" xfId="1" applyFont="1" applyFill="1" applyBorder="1" applyAlignment="1">
      <alignment vertical="top" wrapText="1"/>
    </xf>
    <xf numFmtId="0" fontId="1" fillId="0" borderId="0" xfId="1"/>
    <xf numFmtId="0" fontId="1" fillId="0" borderId="0" xfId="1" applyAlignment="1">
      <alignment wrapText="1"/>
    </xf>
    <xf numFmtId="0" fontId="4" fillId="0" borderId="0" xfId="1" applyFont="1" applyAlignment="1">
      <alignment vertical="center" wrapText="1"/>
    </xf>
    <xf numFmtId="0" fontId="1" fillId="0" borderId="0" xfId="1" applyAlignment="1">
      <alignment vertical="top"/>
    </xf>
    <xf numFmtId="0" fontId="1" fillId="0" borderId="0" xfId="1" applyAlignment="1">
      <alignment vertical="top" wrapText="1"/>
    </xf>
    <xf numFmtId="49" fontId="2" fillId="0" borderId="0" xfId="1" quotePrefix="1" applyNumberFormat="1" applyFont="1" applyAlignment="1">
      <alignment horizontal="left"/>
    </xf>
    <xf numFmtId="0" fontId="1" fillId="0" borderId="0" xfId="1" applyAlignment="1">
      <alignment horizontal="center"/>
    </xf>
    <xf numFmtId="0" fontId="1" fillId="0" borderId="0" xfId="1" applyAlignment="1">
      <alignment horizontal="left"/>
    </xf>
    <xf numFmtId="164" fontId="1" fillId="0" borderId="0" xfId="1" applyNumberFormat="1" applyAlignment="1">
      <alignment horizontal="right"/>
    </xf>
    <xf numFmtId="1" fontId="2" fillId="0" borderId="0" xfId="1" applyNumberFormat="1" applyFont="1" applyAlignment="1">
      <alignment horizontal="center"/>
    </xf>
    <xf numFmtId="165" fontId="1" fillId="0" borderId="0" xfId="1" applyNumberFormat="1" applyAlignment="1">
      <alignment horizontal="left"/>
    </xf>
    <xf numFmtId="165" fontId="1" fillId="0" borderId="0" xfId="1" applyNumberFormat="1"/>
    <xf numFmtId="1" fontId="1" fillId="0" borderId="0" xfId="1" applyNumberFormat="1"/>
    <xf numFmtId="166" fontId="0" fillId="0" borderId="0" xfId="0" applyNumberFormat="1"/>
    <xf numFmtId="0" fontId="2" fillId="0" borderId="0" xfId="0" applyFont="1" applyAlignment="1">
      <alignment horizontal="left" wrapText="1"/>
    </xf>
    <xf numFmtId="0" fontId="0" fillId="0" borderId="0" xfId="0" applyAlignment="1">
      <alignment wrapText="1"/>
    </xf>
    <xf numFmtId="0" fontId="1" fillId="0" borderId="0" xfId="0" applyFont="1" applyAlignment="1">
      <alignment wrapText="1"/>
    </xf>
    <xf numFmtId="0" fontId="6" fillId="0" borderId="0" xfId="0" applyFont="1" applyAlignment="1">
      <alignment wrapText="1"/>
    </xf>
    <xf numFmtId="0" fontId="5" fillId="0" borderId="0" xfId="0" applyFont="1" applyAlignment="1">
      <alignment wrapText="1"/>
    </xf>
    <xf numFmtId="0" fontId="8" fillId="0" borderId="0" xfId="0" applyFont="1" applyAlignment="1">
      <alignment wrapText="1"/>
    </xf>
    <xf numFmtId="0" fontId="0" fillId="0" borderId="0" xfId="0" applyAlignment="1">
      <alignment horizontal="center" wrapText="1"/>
    </xf>
  </cellXfs>
  <cellStyles count="2">
    <cellStyle name="Normal" xfId="0" builtinId="0"/>
    <cellStyle name="Normal 2 2" xfId="1" xr:uid="{B437F39D-9EFD-473A-A926-CCF41260FF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DE62B-2E01-4C27-AD7D-0254801D298C}">
  <dimension ref="A1:M5"/>
  <sheetViews>
    <sheetView workbookViewId="0">
      <selection activeCell="C3" sqref="C3"/>
    </sheetView>
  </sheetViews>
  <sheetFormatPr defaultColWidth="9.1796875" defaultRowHeight="12.5" x14ac:dyDescent="0.25"/>
  <cols>
    <col min="1" max="1" width="23.1796875" style="6" bestFit="1" customWidth="1"/>
    <col min="2" max="2" width="20.7265625" style="6" customWidth="1"/>
    <col min="3" max="3" width="59" style="6" customWidth="1"/>
    <col min="4" max="8" width="20.7265625" style="6" customWidth="1"/>
    <col min="9" max="16384" width="9.1796875" style="6"/>
  </cols>
  <sheetData>
    <row r="1" spans="1:13" ht="28" x14ac:dyDescent="0.25">
      <c r="A1" s="5" t="s">
        <v>0</v>
      </c>
      <c r="B1" s="5" t="s">
        <v>1</v>
      </c>
      <c r="C1" s="5" t="s">
        <v>2</v>
      </c>
      <c r="D1" s="5" t="s">
        <v>3</v>
      </c>
      <c r="E1" s="5" t="s">
        <v>4</v>
      </c>
      <c r="F1" s="5" t="s">
        <v>5</v>
      </c>
      <c r="G1" s="5" t="s">
        <v>6</v>
      </c>
      <c r="H1" s="5" t="s">
        <v>7</v>
      </c>
    </row>
    <row r="2" spans="1:13" ht="14.5" x14ac:dyDescent="0.25">
      <c r="A2" s="6" t="s">
        <v>8</v>
      </c>
      <c r="B2" s="6" t="s">
        <v>9</v>
      </c>
      <c r="C2" s="7" t="s">
        <v>10</v>
      </c>
      <c r="D2" s="8" t="s">
        <v>11</v>
      </c>
      <c r="E2" s="6">
        <v>10</v>
      </c>
      <c r="G2" s="6" t="s">
        <v>12</v>
      </c>
      <c r="H2" s="6" t="s">
        <v>13</v>
      </c>
    </row>
    <row r="3" spans="1:13" x14ac:dyDescent="0.25">
      <c r="A3" s="9" t="s">
        <v>8</v>
      </c>
      <c r="B3" s="6" t="s">
        <v>14</v>
      </c>
      <c r="C3" s="7" t="s">
        <v>15</v>
      </c>
      <c r="D3" s="7" t="s">
        <v>16</v>
      </c>
      <c r="E3" s="6" t="s">
        <v>17</v>
      </c>
      <c r="F3" s="6" t="s">
        <v>18</v>
      </c>
      <c r="G3" s="6" t="s">
        <v>12</v>
      </c>
      <c r="H3" s="6" t="s">
        <v>13</v>
      </c>
    </row>
    <row r="4" spans="1:13" ht="178.5" customHeight="1" x14ac:dyDescent="0.25">
      <c r="A4" s="9" t="s">
        <v>8</v>
      </c>
      <c r="B4" s="9" t="s">
        <v>19</v>
      </c>
      <c r="C4" s="10" t="s">
        <v>20</v>
      </c>
      <c r="D4" s="9" t="s">
        <v>21</v>
      </c>
      <c r="E4" s="9"/>
      <c r="G4" s="9" t="s">
        <v>12</v>
      </c>
      <c r="H4" s="9" t="s">
        <v>13</v>
      </c>
    </row>
    <row r="5" spans="1:13" ht="19.5" customHeight="1" x14ac:dyDescent="0.3">
      <c r="C5" s="11"/>
      <c r="D5" s="12"/>
      <c r="E5" s="13"/>
      <c r="F5" s="14"/>
      <c r="G5" s="15"/>
      <c r="H5" s="16"/>
      <c r="I5" s="17"/>
      <c r="J5" s="18"/>
      <c r="K5" s="18"/>
      <c r="L5" s="14"/>
      <c r="M5" s="1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29F2E-4852-4F3A-84E5-F9C5F663491F}">
  <sheetPr>
    <tabColor theme="9" tint="0.39997558519241921"/>
  </sheetPr>
  <dimension ref="A1:J69"/>
  <sheetViews>
    <sheetView tabSelected="1" workbookViewId="0">
      <selection activeCell="C8" sqref="C8"/>
    </sheetView>
  </sheetViews>
  <sheetFormatPr defaultRowHeight="12.5" x14ac:dyDescent="0.25"/>
  <cols>
    <col min="1" max="1" width="11.1796875" customWidth="1"/>
    <col min="2" max="2" width="10.1796875" bestFit="1" customWidth="1"/>
    <col min="3" max="3" width="130.1796875" style="21" customWidth="1"/>
    <col min="4" max="6" width="10" bestFit="1" customWidth="1"/>
    <col min="7" max="7" width="9.81640625" bestFit="1" customWidth="1"/>
    <col min="8" max="10" width="10" bestFit="1" customWidth="1"/>
    <col min="11" max="11" width="8" bestFit="1" customWidth="1"/>
    <col min="12" max="12" width="10.26953125" bestFit="1" customWidth="1"/>
    <col min="13" max="13" width="10" bestFit="1" customWidth="1"/>
    <col min="14" max="14" width="12.54296875" customWidth="1"/>
  </cols>
  <sheetData>
    <row r="1" spans="1:10" ht="13" x14ac:dyDescent="0.3">
      <c r="A1" s="4" t="s">
        <v>9</v>
      </c>
      <c r="B1" s="4" t="s">
        <v>14</v>
      </c>
      <c r="C1" s="20" t="s">
        <v>22</v>
      </c>
      <c r="F1" s="1"/>
      <c r="G1" s="1"/>
      <c r="H1" s="1"/>
      <c r="J1" s="3"/>
    </row>
    <row r="2" spans="1:10" x14ac:dyDescent="0.25">
      <c r="A2" s="19">
        <f>DATE(2005,1,B2)</f>
        <v>38378</v>
      </c>
      <c r="B2" s="2" t="s">
        <v>23</v>
      </c>
      <c r="C2" s="21" t="s">
        <v>24</v>
      </c>
    </row>
    <row r="3" spans="1:10" x14ac:dyDescent="0.25">
      <c r="A3" s="19">
        <f t="shared" ref="A3:A55" si="0">DATE(2005,1,B3)</f>
        <v>38405</v>
      </c>
      <c r="B3" s="2" t="s">
        <v>25</v>
      </c>
      <c r="C3" s="21" t="s">
        <v>26</v>
      </c>
    </row>
    <row r="4" spans="1:10" x14ac:dyDescent="0.25">
      <c r="A4" s="19">
        <f t="shared" si="0"/>
        <v>38407</v>
      </c>
      <c r="B4" s="2" t="s">
        <v>27</v>
      </c>
      <c r="C4" s="21" t="s">
        <v>28</v>
      </c>
    </row>
    <row r="5" spans="1:10" x14ac:dyDescent="0.25">
      <c r="A5" s="19">
        <f t="shared" si="0"/>
        <v>38408</v>
      </c>
      <c r="B5" s="2" t="s">
        <v>29</v>
      </c>
      <c r="C5" s="21" t="s">
        <v>30</v>
      </c>
    </row>
    <row r="6" spans="1:10" x14ac:dyDescent="0.25">
      <c r="A6" s="19">
        <f t="shared" si="0"/>
        <v>38411</v>
      </c>
      <c r="B6" s="2" t="s">
        <v>31</v>
      </c>
      <c r="C6" s="21" t="s">
        <v>32</v>
      </c>
    </row>
    <row r="7" spans="1:10" x14ac:dyDescent="0.25">
      <c r="A7" s="19">
        <f t="shared" si="0"/>
        <v>38412</v>
      </c>
      <c r="B7" s="2" t="s">
        <v>33</v>
      </c>
      <c r="C7" s="21" t="s">
        <v>34</v>
      </c>
    </row>
    <row r="8" spans="1:10" x14ac:dyDescent="0.25">
      <c r="A8" s="19">
        <f t="shared" si="0"/>
        <v>38422</v>
      </c>
      <c r="B8" s="2" t="s">
        <v>35</v>
      </c>
      <c r="C8" s="21" t="s">
        <v>36</v>
      </c>
    </row>
    <row r="9" spans="1:10" x14ac:dyDescent="0.25">
      <c r="A9" s="19">
        <f t="shared" si="0"/>
        <v>38426</v>
      </c>
      <c r="B9" s="2" t="s">
        <v>37</v>
      </c>
      <c r="C9" s="21" t="s">
        <v>38</v>
      </c>
    </row>
    <row r="10" spans="1:10" x14ac:dyDescent="0.25">
      <c r="A10" s="19">
        <f t="shared" si="0"/>
        <v>38427</v>
      </c>
      <c r="B10" s="2" t="s">
        <v>39</v>
      </c>
      <c r="C10" s="22" t="s">
        <v>40</v>
      </c>
    </row>
    <row r="11" spans="1:10" x14ac:dyDescent="0.25">
      <c r="A11" s="19">
        <f t="shared" si="0"/>
        <v>38431</v>
      </c>
      <c r="B11" s="2" t="s">
        <v>41</v>
      </c>
      <c r="C11" s="21" t="s">
        <v>42</v>
      </c>
    </row>
    <row r="12" spans="1:10" x14ac:dyDescent="0.25">
      <c r="A12" s="19">
        <f t="shared" si="0"/>
        <v>38455</v>
      </c>
      <c r="B12" s="2" t="s">
        <v>43</v>
      </c>
      <c r="C12" s="22" t="s">
        <v>44</v>
      </c>
    </row>
    <row r="13" spans="1:10" x14ac:dyDescent="0.25">
      <c r="A13" s="19">
        <f t="shared" si="0"/>
        <v>38456</v>
      </c>
      <c r="B13" s="2" t="s">
        <v>45</v>
      </c>
      <c r="C13" s="21" t="s">
        <v>46</v>
      </c>
    </row>
    <row r="14" spans="1:10" x14ac:dyDescent="0.25">
      <c r="A14" s="19">
        <f t="shared" si="0"/>
        <v>38469</v>
      </c>
      <c r="B14" s="2" t="s">
        <v>47</v>
      </c>
      <c r="C14" s="21" t="s">
        <v>48</v>
      </c>
    </row>
    <row r="15" spans="1:10" x14ac:dyDescent="0.25">
      <c r="A15" s="19">
        <f t="shared" si="0"/>
        <v>38474</v>
      </c>
      <c r="B15" s="2" t="s">
        <v>49</v>
      </c>
      <c r="C15" s="22" t="s">
        <v>50</v>
      </c>
    </row>
    <row r="16" spans="1:10" x14ac:dyDescent="0.25">
      <c r="A16" s="19">
        <f t="shared" si="0"/>
        <v>38481</v>
      </c>
      <c r="B16" s="2" t="s">
        <v>51</v>
      </c>
      <c r="C16" s="21" t="s">
        <v>52</v>
      </c>
    </row>
    <row r="17" spans="1:3" x14ac:dyDescent="0.25">
      <c r="A17" s="19">
        <f t="shared" si="0"/>
        <v>38482</v>
      </c>
      <c r="B17" s="2" t="s">
        <v>53</v>
      </c>
      <c r="C17" s="21" t="s">
        <v>54</v>
      </c>
    </row>
    <row r="18" spans="1:3" ht="37.5" x14ac:dyDescent="0.25">
      <c r="A18" s="19">
        <f t="shared" si="0"/>
        <v>38484</v>
      </c>
      <c r="B18" s="2" t="s">
        <v>55</v>
      </c>
      <c r="C18" s="23" t="s">
        <v>56</v>
      </c>
    </row>
    <row r="19" spans="1:3" x14ac:dyDescent="0.25">
      <c r="A19" s="19">
        <f t="shared" si="0"/>
        <v>38490</v>
      </c>
      <c r="B19" s="2" t="s">
        <v>57</v>
      </c>
      <c r="C19" s="21" t="s">
        <v>58</v>
      </c>
    </row>
    <row r="20" spans="1:3" ht="25" x14ac:dyDescent="0.25">
      <c r="A20" s="19">
        <f t="shared" si="0"/>
        <v>38491</v>
      </c>
      <c r="B20" s="2" t="s">
        <v>59</v>
      </c>
      <c r="C20" s="23" t="s">
        <v>60</v>
      </c>
    </row>
    <row r="21" spans="1:3" x14ac:dyDescent="0.25">
      <c r="A21" s="19">
        <f t="shared" si="0"/>
        <v>38491</v>
      </c>
      <c r="B21" s="2" t="s">
        <v>59</v>
      </c>
      <c r="C21" s="21" t="s">
        <v>61</v>
      </c>
    </row>
    <row r="22" spans="1:3" ht="13" x14ac:dyDescent="0.3">
      <c r="A22" s="19">
        <f t="shared" si="0"/>
        <v>38492</v>
      </c>
      <c r="B22" s="2" t="s">
        <v>62</v>
      </c>
      <c r="C22" s="24" t="s">
        <v>63</v>
      </c>
    </row>
    <row r="23" spans="1:3" x14ac:dyDescent="0.25">
      <c r="A23" s="19">
        <f t="shared" si="0"/>
        <v>38496</v>
      </c>
      <c r="B23" s="2" t="s">
        <v>64</v>
      </c>
      <c r="C23" s="21" t="s">
        <v>65</v>
      </c>
    </row>
    <row r="24" spans="1:3" x14ac:dyDescent="0.25">
      <c r="A24" s="19">
        <f t="shared" si="0"/>
        <v>38498</v>
      </c>
      <c r="B24" s="2" t="s">
        <v>66</v>
      </c>
      <c r="C24" s="23" t="s">
        <v>67</v>
      </c>
    </row>
    <row r="25" spans="1:3" x14ac:dyDescent="0.25">
      <c r="A25" s="19">
        <f t="shared" si="0"/>
        <v>38514</v>
      </c>
      <c r="B25" s="2" t="s">
        <v>68</v>
      </c>
      <c r="C25" s="21" t="s">
        <v>69</v>
      </c>
    </row>
    <row r="26" spans="1:3" x14ac:dyDescent="0.25">
      <c r="A26" s="19">
        <f t="shared" si="0"/>
        <v>38515</v>
      </c>
      <c r="B26" s="2" t="s">
        <v>70</v>
      </c>
      <c r="C26" s="21" t="s">
        <v>71</v>
      </c>
    </row>
    <row r="27" spans="1:3" x14ac:dyDescent="0.25">
      <c r="A27" s="19">
        <f t="shared" si="0"/>
        <v>38516</v>
      </c>
      <c r="B27" s="2" t="s">
        <v>72</v>
      </c>
      <c r="C27" s="21" t="s">
        <v>73</v>
      </c>
    </row>
    <row r="28" spans="1:3" x14ac:dyDescent="0.25">
      <c r="A28" s="19">
        <f t="shared" si="0"/>
        <v>38519</v>
      </c>
      <c r="B28" s="2" t="s">
        <v>74</v>
      </c>
      <c r="C28" s="21" t="s">
        <v>75</v>
      </c>
    </row>
    <row r="29" spans="1:3" x14ac:dyDescent="0.25">
      <c r="A29" s="19">
        <f t="shared" si="0"/>
        <v>38520</v>
      </c>
      <c r="B29" s="2" t="s">
        <v>76</v>
      </c>
      <c r="C29" s="21" t="s">
        <v>77</v>
      </c>
    </row>
    <row r="30" spans="1:3" x14ac:dyDescent="0.25">
      <c r="A30" s="19">
        <f t="shared" si="0"/>
        <v>38523</v>
      </c>
      <c r="B30" s="2" t="s">
        <v>78</v>
      </c>
      <c r="C30" s="21" t="s">
        <v>79</v>
      </c>
    </row>
    <row r="31" spans="1:3" x14ac:dyDescent="0.25">
      <c r="A31" s="19">
        <f t="shared" si="0"/>
        <v>38525</v>
      </c>
      <c r="B31" s="2" t="s">
        <v>80</v>
      </c>
      <c r="C31" s="22" t="s">
        <v>81</v>
      </c>
    </row>
    <row r="32" spans="1:3" ht="13" x14ac:dyDescent="0.3">
      <c r="A32" s="19">
        <f t="shared" si="0"/>
        <v>38526</v>
      </c>
      <c r="B32" s="2" t="s">
        <v>82</v>
      </c>
      <c r="C32" s="25" t="s">
        <v>83</v>
      </c>
    </row>
    <row r="33" spans="1:3" x14ac:dyDescent="0.25">
      <c r="A33" s="19">
        <f t="shared" si="0"/>
        <v>38539</v>
      </c>
      <c r="B33" s="2" t="s">
        <v>84</v>
      </c>
      <c r="C33" s="21" t="s">
        <v>85</v>
      </c>
    </row>
    <row r="34" spans="1:3" x14ac:dyDescent="0.25">
      <c r="A34" s="19">
        <f t="shared" si="0"/>
        <v>38545</v>
      </c>
      <c r="B34" s="2" t="s">
        <v>86</v>
      </c>
      <c r="C34" s="21" t="s">
        <v>87</v>
      </c>
    </row>
    <row r="35" spans="1:3" x14ac:dyDescent="0.25">
      <c r="A35" s="19">
        <f t="shared" si="0"/>
        <v>38547</v>
      </c>
      <c r="B35" s="2" t="s">
        <v>88</v>
      </c>
      <c r="C35" s="22" t="s">
        <v>89</v>
      </c>
    </row>
    <row r="36" spans="1:3" x14ac:dyDescent="0.25">
      <c r="A36" s="19">
        <f t="shared" si="0"/>
        <v>38551</v>
      </c>
      <c r="B36" s="2" t="s">
        <v>90</v>
      </c>
      <c r="C36" s="21" t="s">
        <v>91</v>
      </c>
    </row>
    <row r="37" spans="1:3" ht="13" x14ac:dyDescent="0.3">
      <c r="A37" s="19">
        <f t="shared" si="0"/>
        <v>38552</v>
      </c>
      <c r="B37" s="2" t="s">
        <v>92</v>
      </c>
      <c r="C37" s="24" t="s">
        <v>63</v>
      </c>
    </row>
    <row r="38" spans="1:3" x14ac:dyDescent="0.25">
      <c r="A38" s="19">
        <f t="shared" si="0"/>
        <v>38559</v>
      </c>
      <c r="B38" s="2" t="s">
        <v>93</v>
      </c>
      <c r="C38" s="22" t="s">
        <v>94</v>
      </c>
    </row>
    <row r="39" spans="1:3" ht="13" x14ac:dyDescent="0.3">
      <c r="A39" s="19">
        <f t="shared" si="0"/>
        <v>38561</v>
      </c>
      <c r="B39" s="2" t="s">
        <v>95</v>
      </c>
      <c r="C39" s="24" t="s">
        <v>63</v>
      </c>
    </row>
    <row r="40" spans="1:3" ht="13" x14ac:dyDescent="0.3">
      <c r="A40" s="19">
        <f t="shared" si="0"/>
        <v>38562</v>
      </c>
      <c r="B40" s="2" t="s">
        <v>96</v>
      </c>
      <c r="C40" s="24" t="s">
        <v>63</v>
      </c>
    </row>
    <row r="41" spans="1:3" ht="13" x14ac:dyDescent="0.3">
      <c r="A41" s="19">
        <f t="shared" si="0"/>
        <v>38567</v>
      </c>
      <c r="B41" s="2" t="s">
        <v>97</v>
      </c>
      <c r="C41" s="24" t="s">
        <v>63</v>
      </c>
    </row>
    <row r="42" spans="1:3" x14ac:dyDescent="0.25">
      <c r="A42" s="19">
        <f t="shared" si="0"/>
        <v>38573</v>
      </c>
      <c r="B42" s="2" t="s">
        <v>98</v>
      </c>
      <c r="C42" s="22" t="s">
        <v>94</v>
      </c>
    </row>
    <row r="43" spans="1:3" ht="13" x14ac:dyDescent="0.3">
      <c r="A43" s="19">
        <f t="shared" si="0"/>
        <v>38575</v>
      </c>
      <c r="B43" s="2" t="s">
        <v>99</v>
      </c>
      <c r="C43" s="24" t="s">
        <v>63</v>
      </c>
    </row>
    <row r="44" spans="1:3" x14ac:dyDescent="0.25">
      <c r="A44" s="19">
        <f t="shared" si="0"/>
        <v>38588</v>
      </c>
      <c r="B44" s="2" t="s">
        <v>100</v>
      </c>
      <c r="C44" s="22" t="s">
        <v>94</v>
      </c>
    </row>
    <row r="45" spans="1:3" ht="13" x14ac:dyDescent="0.3">
      <c r="A45" s="19">
        <f t="shared" si="0"/>
        <v>38590</v>
      </c>
      <c r="B45" s="2" t="s">
        <v>101</v>
      </c>
      <c r="C45" s="24" t="s">
        <v>63</v>
      </c>
    </row>
    <row r="46" spans="1:3" ht="13" x14ac:dyDescent="0.3">
      <c r="A46" s="19">
        <f t="shared" si="0"/>
        <v>38594</v>
      </c>
      <c r="B46" s="2" t="s">
        <v>102</v>
      </c>
      <c r="C46" s="24" t="s">
        <v>63</v>
      </c>
    </row>
    <row r="47" spans="1:3" ht="13" x14ac:dyDescent="0.3">
      <c r="A47" s="19">
        <f t="shared" si="0"/>
        <v>38601</v>
      </c>
      <c r="B47" s="2" t="s">
        <v>103</v>
      </c>
      <c r="C47" s="24" t="s">
        <v>63</v>
      </c>
    </row>
    <row r="48" spans="1:3" ht="13" x14ac:dyDescent="0.3">
      <c r="A48" s="19">
        <f t="shared" si="0"/>
        <v>38604</v>
      </c>
      <c r="B48" s="2" t="s">
        <v>104</v>
      </c>
      <c r="C48" s="24" t="s">
        <v>63</v>
      </c>
    </row>
    <row r="49" spans="1:3" ht="13" x14ac:dyDescent="0.3">
      <c r="A49" s="19">
        <f t="shared" si="0"/>
        <v>38608</v>
      </c>
      <c r="B49" s="2" t="s">
        <v>105</v>
      </c>
      <c r="C49" s="25" t="s">
        <v>106</v>
      </c>
    </row>
    <row r="50" spans="1:3" ht="13" x14ac:dyDescent="0.3">
      <c r="A50" s="19">
        <f t="shared" si="0"/>
        <v>38611</v>
      </c>
      <c r="B50" s="2" t="s">
        <v>107</v>
      </c>
      <c r="C50" s="24" t="s">
        <v>63</v>
      </c>
    </row>
    <row r="51" spans="1:3" ht="13" x14ac:dyDescent="0.3">
      <c r="A51" s="19">
        <f t="shared" si="0"/>
        <v>38629</v>
      </c>
      <c r="B51" s="2" t="s">
        <v>108</v>
      </c>
      <c r="C51" s="24" t="s">
        <v>63</v>
      </c>
    </row>
    <row r="52" spans="1:3" x14ac:dyDescent="0.25">
      <c r="A52" s="19">
        <f t="shared" si="0"/>
        <v>38638</v>
      </c>
      <c r="B52" s="2" t="s">
        <v>109</v>
      </c>
      <c r="C52" s="22" t="s">
        <v>94</v>
      </c>
    </row>
    <row r="53" spans="1:3" x14ac:dyDescent="0.25">
      <c r="A53" s="19">
        <f t="shared" si="0"/>
        <v>38661</v>
      </c>
      <c r="B53" s="2" t="s">
        <v>110</v>
      </c>
      <c r="C53" s="21" t="s">
        <v>111</v>
      </c>
    </row>
    <row r="54" spans="1:3" x14ac:dyDescent="0.25">
      <c r="A54" s="19">
        <f t="shared" si="0"/>
        <v>38663</v>
      </c>
      <c r="B54" s="2" t="s">
        <v>112</v>
      </c>
      <c r="C54" s="21" t="s">
        <v>113</v>
      </c>
    </row>
    <row r="55" spans="1:3" x14ac:dyDescent="0.25">
      <c r="A55" s="19">
        <f t="shared" si="0"/>
        <v>38664</v>
      </c>
      <c r="B55" s="2" t="s">
        <v>114</v>
      </c>
      <c r="C55" s="21" t="s">
        <v>115</v>
      </c>
    </row>
    <row r="56" spans="1:3" x14ac:dyDescent="0.25">
      <c r="A56" s="19">
        <f t="shared" ref="A56:A58" si="1">DATE(2005,1,B56)</f>
        <v>38705</v>
      </c>
      <c r="B56" s="1">
        <v>353</v>
      </c>
      <c r="C56" s="21" t="s">
        <v>116</v>
      </c>
    </row>
    <row r="57" spans="1:3" x14ac:dyDescent="0.25">
      <c r="A57" s="19">
        <f t="shared" si="1"/>
        <v>38706</v>
      </c>
      <c r="B57" s="1">
        <v>354</v>
      </c>
      <c r="C57" s="21" t="s">
        <v>117</v>
      </c>
    </row>
    <row r="58" spans="1:3" x14ac:dyDescent="0.25">
      <c r="A58" s="19">
        <f t="shared" si="1"/>
        <v>38707</v>
      </c>
      <c r="B58" s="1">
        <v>355</v>
      </c>
      <c r="C58" s="21" t="s">
        <v>118</v>
      </c>
    </row>
    <row r="59" spans="1:3" x14ac:dyDescent="0.25">
      <c r="B59" s="1"/>
    </row>
    <row r="60" spans="1:3" x14ac:dyDescent="0.25">
      <c r="B60" s="1"/>
    </row>
    <row r="61" spans="1:3" x14ac:dyDescent="0.25">
      <c r="C61" s="26"/>
    </row>
    <row r="62" spans="1:3" x14ac:dyDescent="0.25">
      <c r="C62" s="26"/>
    </row>
    <row r="63" spans="1:3" x14ac:dyDescent="0.25">
      <c r="C63" s="26"/>
    </row>
    <row r="64" spans="1:3" x14ac:dyDescent="0.25">
      <c r="C64" s="26"/>
    </row>
    <row r="65" spans="3:3" x14ac:dyDescent="0.25">
      <c r="C65" s="26"/>
    </row>
    <row r="66" spans="3:3" x14ac:dyDescent="0.25">
      <c r="C66" s="26"/>
    </row>
    <row r="67" spans="3:3" x14ac:dyDescent="0.25">
      <c r="C67" s="26"/>
    </row>
    <row r="68" spans="3:3" x14ac:dyDescent="0.25">
      <c r="C68" s="26"/>
    </row>
    <row r="69" spans="3:3" x14ac:dyDescent="0.25">
      <c r="C69" s="26"/>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 2005 E Sorghum Calendar</vt:lpstr>
      <vt:lpstr>2005 E Sorghum Calendar</vt:lpstr>
      <vt:lpstr>'2005 E Sorghum Calendar'!e20065mc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2021-06-23T15:14:08Z</dcterms:created>
  <dcterms:modified xsi:type="dcterms:W3CDTF">2023-08-07T18:49:06Z</dcterms:modified>
  <cp:category/>
  <cp:contentStatus/>
</cp:coreProperties>
</file>