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WPDOCS\RES\Lysimeters\Final\Ag_Data_Commons\Soybean_1995_2003_2004_2010_2019\"/>
    </mc:Choice>
  </mc:AlternateContent>
  <xr:revisionPtr revIDLastSave="0" documentId="13_ncr:1_{F41F899F-E5AA-4CF3-B987-A83D028D4F34}" xr6:coauthVersionLast="47" xr6:coauthVersionMax="47" xr10:uidLastSave="{00000000-0000-0000-0000-000000000000}"/>
  <bookViews>
    <workbookView xWindow="-108" yWindow="-108" windowWidth="23256" windowHeight="13404" xr2:uid="{6FB9F333-64B1-469B-B962-FC970276AC69}"/>
  </bookViews>
  <sheets>
    <sheet name="Dic. &quot;1995 W Soybean Calendar&quot;" sheetId="2" r:id="rId1"/>
    <sheet name="1995 W Soybean Calenda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6" i="1" l="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<sst xmlns="http://schemas.openxmlformats.org/spreadsheetml/2006/main" count="126" uniqueCount="92">
  <si>
    <t>277</t>
  </si>
  <si>
    <t>263</t>
  </si>
  <si>
    <t>261</t>
  </si>
  <si>
    <t>257</t>
  </si>
  <si>
    <t>248</t>
  </si>
  <si>
    <t>234</t>
  </si>
  <si>
    <t>230</t>
  </si>
  <si>
    <t>222</t>
  </si>
  <si>
    <t>216</t>
  </si>
  <si>
    <t>214</t>
  </si>
  <si>
    <t>208</t>
  </si>
  <si>
    <t>Hoed weeds</t>
  </si>
  <si>
    <t>200</t>
  </si>
  <si>
    <t>194</t>
  </si>
  <si>
    <t>Hoed volunteer corn</t>
  </si>
  <si>
    <t>180</t>
  </si>
  <si>
    <t xml:space="preserve">173 </t>
  </si>
  <si>
    <t>Furrow Diked Field</t>
  </si>
  <si>
    <t>167</t>
  </si>
  <si>
    <t>165</t>
  </si>
  <si>
    <t>164</t>
  </si>
  <si>
    <t>Population Density Counts</t>
  </si>
  <si>
    <t>159</t>
  </si>
  <si>
    <t>153</t>
  </si>
  <si>
    <t>150</t>
  </si>
  <si>
    <t>Installed neutron tubes</t>
  </si>
  <si>
    <t>143</t>
  </si>
  <si>
    <t>137</t>
  </si>
  <si>
    <t>136</t>
  </si>
  <si>
    <t>Floated field</t>
  </si>
  <si>
    <t>Took Soil samples</t>
  </si>
  <si>
    <t>Disked field</t>
  </si>
  <si>
    <t>Disked field and spaded lysimeters</t>
  </si>
  <si>
    <t>Action/Activity</t>
  </si>
  <si>
    <t>DOY</t>
  </si>
  <si>
    <t>Date</t>
  </si>
  <si>
    <t>Irrigated</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</si>
  <si>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</si>
  <si>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</si>
  <si>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</si>
  <si>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</si>
  <si>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</si>
  <si>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</si>
  <si>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</si>
  <si>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</si>
  <si>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</si>
  <si>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</si>
  <si>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</si>
  <si>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</si>
  <si>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Year</t>
  </si>
  <si>
    <t>yyyy</t>
  </si>
  <si>
    <t>Serial day of the year beginning with 1 for January 1.</t>
  </si>
  <si>
    <t>integer</t>
  </si>
  <si>
    <t>1 to 366</t>
  </si>
  <si>
    <t xml:space="preserve"> 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The irrigation mode (LEPA, spray, or impact sprinkler) was selected by manual valves. All three sprinkler irrigation modes (impact sprinkler, spray heads, and LEPA) were used at different times during 1989 and 1990 sometimes with differing modes on each lysimeter.                                                                                                                                 Fertilizer designation represents (%Nitrogen: % Phosphorus:% Potassium)                                                                                                                                            </t>
  </si>
  <si>
    <t>text</t>
  </si>
  <si>
    <t>Neutron probe readings</t>
  </si>
  <si>
    <t>1995 W Soybean Calendar</t>
  </si>
  <si>
    <t>Rewiring continued to this day</t>
  </si>
  <si>
    <t>40</t>
  </si>
  <si>
    <t>48</t>
  </si>
  <si>
    <t>49</t>
  </si>
  <si>
    <t>50</t>
  </si>
  <si>
    <t>51</t>
  </si>
  <si>
    <t>47</t>
  </si>
  <si>
    <t>186</t>
  </si>
  <si>
    <t>185</t>
  </si>
  <si>
    <t>205</t>
  </si>
  <si>
    <t>206</t>
  </si>
  <si>
    <t>Irrigated. Hoed weeds</t>
  </si>
  <si>
    <t>39</t>
  </si>
  <si>
    <t>Disked field and spaded lysimeters. Began rewiring and calibrations of lysimeter</t>
  </si>
  <si>
    <t>Moldboard plowed field</t>
  </si>
  <si>
    <t>Moldboard plowed field continued</t>
  </si>
  <si>
    <t>Plants sampled. Growth Stage = V2</t>
  </si>
  <si>
    <t>Irrigated. Plants sampled. Growth Stage = V4</t>
  </si>
  <si>
    <t>Irrigated. Plants sampled. Growth Stage = R1. Changed plot size to 1 m^2</t>
  </si>
  <si>
    <t>Irrigated. Plants sampled. Growth Stage = R3</t>
  </si>
  <si>
    <t>Plants sampled. Growth Stage = R4</t>
  </si>
  <si>
    <t>Irrigated. Neutron probe readings. Plants sampled. Growth Stage = R2</t>
  </si>
  <si>
    <t>Irrigated. Plants sampled. Growth Stage = R5</t>
  </si>
  <si>
    <t>Plants sampled. Growth Stage = R6</t>
  </si>
  <si>
    <t>Irrigated. Plants sampled. Growth Stage = R6</t>
  </si>
  <si>
    <t>Plants sampled. Growth Stage = R7</t>
  </si>
  <si>
    <t>Physiological maturity. Growth Stage = R7</t>
  </si>
  <si>
    <t>Harvested field with combine</t>
  </si>
  <si>
    <t>Sprayed field with Treflan at 0.838 kg a.i./ha (1.5 pt./acre = 1.75 l/ha). Treflan active ingredient (a.i.): Trifluralin….44.9% = 0.479 kg/L</t>
  </si>
  <si>
    <t>Hand harvested lysimeters</t>
  </si>
  <si>
    <r>
      <t>Field hand harvest samples - 3 m</t>
    </r>
    <r>
      <rPr>
        <vertAlign val="superscript"/>
        <sz val="10"/>
        <color theme="1"/>
        <rFont val="Arial"/>
        <family val="2"/>
      </rPr>
      <t>2</t>
    </r>
  </si>
  <si>
    <t>Irrigated. Neutron probe readings. Plants sampled Growth Stage = V5</t>
  </si>
  <si>
    <t>Emergence stage VE:  https://www.pioneer.com/us/agronomy/staging-soybean-growth.html; https://extension.sdstate.edu/sites/default/files/2020-03/S-0004-03-Soybean.pdf</t>
  </si>
  <si>
    <t>Planted field and lysimeters with Pioneer 9461 soybean (mid group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</si>
</sst>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0"/>
      <name val="Arial"/>
    </font>
    <font>
      <b/>
      <sz val="10"/>
      <name val="Arial"/>
      <family val="2"/>
    </font>
    <font>
      <sz val="10"/>
      <name val="Arial"/>
      <family val="2"/>
    </font>
    <font>
      <b/>
      <sz val="11"/>
      <color rgb="FF000000"/>
      <name val="Arial"/>
      <family val="2"/>
    </font>
    <font>
      <sz val="11"/>
      <color rgb="FF000000"/>
      <name val="Calibri"/>
      <family val="2"/>
    </font>
    <font>
      <sz val="10"/>
      <color theme="1"/>
      <name val="Arial"/>
      <family val="2"/>
    </font>
    <font>
      <vertAlign val="superscript"/>
      <sz val="10"/>
      <color theme="1"/>
      <name val="Arial"/>
      <family val="2"/>
    </font>
    <font>
      <sz val="10"/>
      <color rgb="FF000000"/>
      <name val="Arial"/>
      <family val="2"/>
    </font>
  </fonts>
  <fills count="3">
    <fill>
      <patternFill patternType="none"/>
    </fill>
    <fill>
      <patternFill patternType="gray125"/>
    </fill>
    <fill>
      <patternFill patternType="solid">
        <fgColor rgb="FFEFEFEF"/>
        <bgColor rgb="FFEFEFEF"/>
      </patternFill>
    </fill>
  </fills>
  <borders count="3">
    <border>
      <left/>
      <right/>
      <top/>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26">
    <xf numFmtId="0" fontId="0" fillId="0" borderId="0" xfId="0"/>
    <xf numFmtId="0" fontId="2" fillId="0" borderId="0" xfId="0" applyFont="1"/>
    <xf numFmtId="0" fontId="3" fillId="2" borderId="2" xfId="1" applyFont="1" applyFill="1" applyBorder="1" applyAlignment="1">
      <alignment vertical="top" wrapText="1"/>
    </xf>
    <xf numFmtId="0" fontId="2" fillId="0" borderId="0" xfId="1" applyAlignment="1">
      <alignment wrapText="1"/>
    </xf>
    <xf numFmtId="0" fontId="4" fillId="0" borderId="0" xfId="1" applyFont="1" applyAlignment="1">
      <alignment vertical="center" wrapText="1"/>
    </xf>
    <xf numFmtId="0" fontId="2" fillId="0" borderId="0" xfId="1"/>
    <xf numFmtId="0" fontId="2" fillId="0" borderId="0" xfId="0" applyFont="1" applyAlignment="1">
      <alignment vertical="top"/>
    </xf>
    <xf numFmtId="0" fontId="2" fillId="0" borderId="0" xfId="1" applyAlignment="1">
      <alignment vertical="top"/>
    </xf>
    <xf numFmtId="49" fontId="1" fillId="0" borderId="0" xfId="0" quotePrefix="1" applyNumberFormat="1" applyFont="1" applyAlignment="1">
      <alignment horizontal="left"/>
    </xf>
    <xf numFmtId="0" fontId="0" fillId="0" borderId="0" xfId="0" applyAlignment="1">
      <alignment horizontal="center"/>
    </xf>
    <xf numFmtId="0" fontId="0" fillId="0" borderId="0" xfId="0" applyAlignment="1">
      <alignment horizontal="left"/>
    </xf>
    <xf numFmtId="164" fontId="2" fillId="0" borderId="0" xfId="0" applyNumberFormat="1" applyFont="1" applyAlignment="1">
      <alignment horizontal="right"/>
    </xf>
    <xf numFmtId="1" fontId="1" fillId="0" borderId="0" xfId="0" applyNumberFormat="1" applyFont="1" applyAlignment="1">
      <alignment horizontal="center"/>
    </xf>
    <xf numFmtId="165" fontId="2" fillId="0" borderId="0" xfId="0" applyNumberFormat="1" applyFont="1" applyAlignment="1">
      <alignment horizontal="left"/>
    </xf>
    <xf numFmtId="165" fontId="2" fillId="0" borderId="0" xfId="0" applyNumberFormat="1" applyFont="1"/>
    <xf numFmtId="1" fontId="0" fillId="0" borderId="0" xfId="0" applyNumberFormat="1"/>
    <xf numFmtId="164" fontId="0" fillId="0" borderId="0" xfId="0" applyNumberFormat="1" applyAlignment="1">
      <alignment horizontal="right"/>
    </xf>
    <xf numFmtId="14" fontId="5" fillId="0" borderId="1" xfId="0" applyNumberFormat="1" applyFont="1" applyBorder="1" applyAlignment="1">
      <alignment horizontal="left" vertical="top"/>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0" borderId="0" xfId="0" applyFont="1" applyAlignment="1">
      <alignment horizontal="left" vertical="top"/>
    </xf>
    <xf numFmtId="14" fontId="5" fillId="0" borderId="0" xfId="0" applyNumberFormat="1" applyFont="1" applyAlignment="1">
      <alignment horizontal="left" vertical="top"/>
    </xf>
    <xf numFmtId="49" fontId="5" fillId="0" borderId="0" xfId="0" applyNumberFormat="1" applyFont="1" applyAlignment="1">
      <alignment horizontal="left" vertical="top"/>
    </xf>
    <xf numFmtId="0" fontId="5" fillId="0" borderId="0" xfId="0" applyFont="1" applyAlignment="1">
      <alignment horizontal="left" vertical="top" wrapText="1"/>
    </xf>
    <xf numFmtId="0" fontId="5" fillId="0" borderId="0" xfId="0" applyNumberFormat="1" applyFont="1" applyAlignment="1">
      <alignment horizontal="left" vertical="top"/>
    </xf>
    <xf numFmtId="0" fontId="7" fillId="0" borderId="0" xfId="0" applyFont="1" applyFill="1" applyAlignment="1">
      <alignment horizontal="left" vertical="top" wrapText="1"/>
    </xf>
  </cellXfs>
  <cellStyles count="2">
    <cellStyle name="Normal" xfId="0" builtinId="0"/>
    <cellStyle name="Normal 2 2" xfId="1" xr:uid="{DA8F4C44-0A7D-448D-830E-CC42AE8B4D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4A9D-5F72-41F2-8FAB-5D26985BD416}">
  <dimension ref="A1:M6"/>
  <sheetViews>
    <sheetView tabSelected="1" workbookViewId="0"/>
  </sheetViews>
  <sheetFormatPr defaultRowHeight="13.2" x14ac:dyDescent="0.25"/>
  <cols>
    <col min="1" max="1" width="23.5546875" bestFit="1" customWidth="1"/>
    <col min="2" max="2" width="20.6640625" customWidth="1"/>
    <col min="3" max="3" width="37.33203125" customWidth="1"/>
    <col min="4" max="8" width="20.6640625" customWidth="1"/>
  </cols>
  <sheetData>
    <row r="1" spans="1:13" ht="27.6" x14ac:dyDescent="0.25">
      <c r="A1" s="2" t="s">
        <v>37</v>
      </c>
      <c r="B1" s="2" t="s">
        <v>38</v>
      </c>
      <c r="C1" s="2" t="s">
        <v>39</v>
      </c>
      <c r="D1" s="2" t="s">
        <v>40</v>
      </c>
      <c r="E1" s="2" t="s">
        <v>41</v>
      </c>
      <c r="F1" s="2" t="s">
        <v>42</v>
      </c>
      <c r="G1" s="2" t="s">
        <v>43</v>
      </c>
      <c r="H1" s="2" t="s">
        <v>44</v>
      </c>
    </row>
    <row r="2" spans="1:13" ht="14.4" x14ac:dyDescent="0.25">
      <c r="A2" s="1" t="s">
        <v>57</v>
      </c>
      <c r="B2" s="1" t="s">
        <v>35</v>
      </c>
      <c r="C2" s="3" t="s">
        <v>45</v>
      </c>
      <c r="D2" s="4" t="s">
        <v>46</v>
      </c>
      <c r="E2" s="5">
        <v>10</v>
      </c>
      <c r="F2" s="5"/>
      <c r="G2" s="5" t="s">
        <v>47</v>
      </c>
      <c r="H2" s="5" t="s">
        <v>48</v>
      </c>
    </row>
    <row r="3" spans="1:13" x14ac:dyDescent="0.25">
      <c r="A3" s="6" t="s">
        <v>57</v>
      </c>
      <c r="B3" s="1" t="s">
        <v>49</v>
      </c>
      <c r="C3" s="3" t="s">
        <v>49</v>
      </c>
      <c r="D3" s="3" t="s">
        <v>50</v>
      </c>
      <c r="E3" s="5">
        <v>4</v>
      </c>
      <c r="F3" s="5"/>
      <c r="G3" s="5" t="s">
        <v>47</v>
      </c>
      <c r="H3" s="5" t="s">
        <v>48</v>
      </c>
    </row>
    <row r="4" spans="1:13" ht="26.4" x14ac:dyDescent="0.25">
      <c r="A4" s="6" t="s">
        <v>57</v>
      </c>
      <c r="B4" s="1" t="s">
        <v>34</v>
      </c>
      <c r="C4" s="3" t="s">
        <v>51</v>
      </c>
      <c r="D4" s="3" t="s">
        <v>52</v>
      </c>
      <c r="E4" s="5">
        <v>3</v>
      </c>
      <c r="F4" s="5" t="s">
        <v>53</v>
      </c>
      <c r="G4" s="5" t="s">
        <v>47</v>
      </c>
      <c r="H4" s="5" t="s">
        <v>48</v>
      </c>
    </row>
    <row r="5" spans="1:13" ht="369.6" x14ac:dyDescent="0.25">
      <c r="A5" s="6" t="s">
        <v>57</v>
      </c>
      <c r="B5" s="6" t="s">
        <v>33</v>
      </c>
      <c r="C5" s="3" t="s">
        <v>54</v>
      </c>
      <c r="D5" s="6" t="s">
        <v>55</v>
      </c>
      <c r="E5" s="7"/>
      <c r="G5" s="7" t="s">
        <v>47</v>
      </c>
      <c r="H5" s="7" t="s">
        <v>48</v>
      </c>
    </row>
    <row r="6" spans="1:13" ht="19.5" customHeight="1" x14ac:dyDescent="0.25">
      <c r="C6" s="8"/>
      <c r="D6" s="9"/>
      <c r="E6" s="10"/>
      <c r="F6" s="11"/>
      <c r="G6" s="12"/>
      <c r="H6" s="13"/>
      <c r="I6" s="14"/>
      <c r="J6" s="15"/>
      <c r="K6" s="15"/>
      <c r="L6" s="16"/>
      <c r="M6" s="1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E076-785C-4DAB-B6FB-DA42B5C50ACC}">
  <sheetPr>
    <tabColor theme="9" tint="0.39997558519241921"/>
  </sheetPr>
  <dimension ref="A1:E56"/>
  <sheetViews>
    <sheetView workbookViewId="0">
      <selection activeCell="C15" sqref="C15"/>
    </sheetView>
  </sheetViews>
  <sheetFormatPr defaultRowHeight="13.2" x14ac:dyDescent="0.25"/>
  <cols>
    <col min="1" max="1" width="10.109375" style="20" customWidth="1"/>
    <col min="2" max="2" width="10" style="20" bestFit="1" customWidth="1"/>
    <col min="3" max="3" width="97.6640625" style="23" customWidth="1"/>
    <col min="4" max="4" width="8.88671875" style="20"/>
    <col min="5" max="5" width="10" style="20" bestFit="1" customWidth="1"/>
    <col min="6" max="16384" width="8.88671875" style="20"/>
  </cols>
  <sheetData>
    <row r="1" spans="1:5" ht="13.8" thickBot="1" x14ac:dyDescent="0.3">
      <c r="A1" s="17" t="s">
        <v>35</v>
      </c>
      <c r="B1" s="18" t="s">
        <v>34</v>
      </c>
      <c r="C1" s="19" t="s">
        <v>33</v>
      </c>
      <c r="D1" s="18"/>
      <c r="E1" s="18"/>
    </row>
    <row r="2" spans="1:5" x14ac:dyDescent="0.25">
      <c r="A2" s="21">
        <f t="shared" ref="A2:A53" si="0">DATE(1995,1,B2)</f>
        <v>34738</v>
      </c>
      <c r="B2" s="22" t="s">
        <v>70</v>
      </c>
      <c r="C2" s="23" t="s">
        <v>71</v>
      </c>
    </row>
    <row r="3" spans="1:5" x14ac:dyDescent="0.25">
      <c r="A3" s="21">
        <f t="shared" si="0"/>
        <v>34739</v>
      </c>
      <c r="B3" s="22" t="s">
        <v>59</v>
      </c>
      <c r="C3" s="23" t="s">
        <v>32</v>
      </c>
    </row>
    <row r="4" spans="1:5" x14ac:dyDescent="0.25">
      <c r="A4" s="21">
        <f t="shared" si="0"/>
        <v>34746</v>
      </c>
      <c r="B4" s="22" t="s">
        <v>64</v>
      </c>
      <c r="C4" s="23" t="s">
        <v>72</v>
      </c>
    </row>
    <row r="5" spans="1:5" x14ac:dyDescent="0.25">
      <c r="A5" s="21">
        <f t="shared" si="0"/>
        <v>34747</v>
      </c>
      <c r="B5" s="22" t="s">
        <v>60</v>
      </c>
      <c r="C5" s="23" t="s">
        <v>73</v>
      </c>
    </row>
    <row r="6" spans="1:5" x14ac:dyDescent="0.25">
      <c r="A6" s="21">
        <f t="shared" si="0"/>
        <v>34748</v>
      </c>
      <c r="B6" s="22" t="s">
        <v>61</v>
      </c>
      <c r="C6" s="23" t="s">
        <v>73</v>
      </c>
    </row>
    <row r="7" spans="1:5" x14ac:dyDescent="0.25">
      <c r="A7" s="21">
        <f t="shared" si="0"/>
        <v>34749</v>
      </c>
      <c r="B7" s="22" t="s">
        <v>62</v>
      </c>
      <c r="C7" s="23" t="s">
        <v>73</v>
      </c>
    </row>
    <row r="8" spans="1:5" x14ac:dyDescent="0.25">
      <c r="A8" s="21">
        <f t="shared" si="0"/>
        <v>34750</v>
      </c>
      <c r="B8" s="22" t="s">
        <v>63</v>
      </c>
      <c r="C8" s="23" t="s">
        <v>73</v>
      </c>
    </row>
    <row r="9" spans="1:5" x14ac:dyDescent="0.25">
      <c r="A9" s="21">
        <f t="shared" si="0"/>
        <v>34768</v>
      </c>
      <c r="B9" s="24">
        <v>69</v>
      </c>
      <c r="C9" s="23" t="s">
        <v>31</v>
      </c>
    </row>
    <row r="10" spans="1:5" x14ac:dyDescent="0.25">
      <c r="A10" s="21">
        <f t="shared" si="0"/>
        <v>34779</v>
      </c>
      <c r="B10" s="24">
        <v>80</v>
      </c>
      <c r="C10" s="23" t="s">
        <v>30</v>
      </c>
    </row>
    <row r="11" spans="1:5" x14ac:dyDescent="0.25">
      <c r="A11" s="21">
        <f t="shared" si="0"/>
        <v>34785</v>
      </c>
      <c r="B11" s="24">
        <v>86</v>
      </c>
      <c r="C11" s="23" t="s">
        <v>29</v>
      </c>
    </row>
    <row r="12" spans="1:5" x14ac:dyDescent="0.25">
      <c r="A12" s="21">
        <f t="shared" si="0"/>
        <v>34795</v>
      </c>
      <c r="B12" s="24">
        <v>96</v>
      </c>
      <c r="C12" s="23" t="s">
        <v>29</v>
      </c>
    </row>
    <row r="13" spans="1:5" x14ac:dyDescent="0.25">
      <c r="A13" s="21">
        <f t="shared" si="0"/>
        <v>34809</v>
      </c>
      <c r="B13" s="20">
        <v>110</v>
      </c>
      <c r="C13" s="23" t="s">
        <v>58</v>
      </c>
    </row>
    <row r="14" spans="1:5" x14ac:dyDescent="0.25">
      <c r="A14" s="21">
        <f t="shared" si="0"/>
        <v>34822</v>
      </c>
      <c r="B14" s="20">
        <v>123</v>
      </c>
      <c r="C14" s="23" t="s">
        <v>36</v>
      </c>
    </row>
    <row r="15" spans="1:5" ht="26.4" x14ac:dyDescent="0.25">
      <c r="A15" s="21">
        <f t="shared" si="0"/>
        <v>34835</v>
      </c>
      <c r="B15" s="22" t="s">
        <v>28</v>
      </c>
      <c r="C15" s="25" t="s">
        <v>86</v>
      </c>
    </row>
    <row r="16" spans="1:5" x14ac:dyDescent="0.25">
      <c r="A16" s="21">
        <f t="shared" si="0"/>
        <v>34836</v>
      </c>
      <c r="B16" s="22" t="s">
        <v>27</v>
      </c>
      <c r="C16" s="23" t="s">
        <v>91</v>
      </c>
    </row>
    <row r="17" spans="1:3" x14ac:dyDescent="0.25">
      <c r="A17" s="21">
        <f t="shared" si="0"/>
        <v>34837</v>
      </c>
      <c r="B17" s="20">
        <v>138</v>
      </c>
      <c r="C17" s="23" t="s">
        <v>36</v>
      </c>
    </row>
    <row r="18" spans="1:3" x14ac:dyDescent="0.25">
      <c r="A18" s="21">
        <f t="shared" si="0"/>
        <v>34842</v>
      </c>
      <c r="B18" s="22" t="s">
        <v>26</v>
      </c>
      <c r="C18" s="23" t="s">
        <v>25</v>
      </c>
    </row>
    <row r="19" spans="1:3" x14ac:dyDescent="0.25">
      <c r="A19" s="21">
        <f t="shared" si="0"/>
        <v>34843</v>
      </c>
      <c r="B19" s="20">
        <v>144</v>
      </c>
      <c r="C19" s="23" t="s">
        <v>36</v>
      </c>
    </row>
    <row r="20" spans="1:3" ht="26.4" x14ac:dyDescent="0.25">
      <c r="A20" s="21">
        <f t="shared" si="0"/>
        <v>34849</v>
      </c>
      <c r="B20" s="22" t="s">
        <v>24</v>
      </c>
      <c r="C20" s="23" t="s">
        <v>90</v>
      </c>
    </row>
    <row r="21" spans="1:3" x14ac:dyDescent="0.25">
      <c r="A21" s="21">
        <f t="shared" si="0"/>
        <v>34852</v>
      </c>
      <c r="B21" s="22" t="s">
        <v>23</v>
      </c>
      <c r="C21" s="23" t="s">
        <v>56</v>
      </c>
    </row>
    <row r="22" spans="1:3" x14ac:dyDescent="0.25">
      <c r="A22" s="21">
        <f t="shared" si="0"/>
        <v>34858</v>
      </c>
      <c r="B22" s="22" t="s">
        <v>22</v>
      </c>
      <c r="C22" s="23" t="s">
        <v>21</v>
      </c>
    </row>
    <row r="23" spans="1:3" x14ac:dyDescent="0.25">
      <c r="A23" s="21">
        <f t="shared" si="0"/>
        <v>34863</v>
      </c>
      <c r="B23" s="22" t="s">
        <v>20</v>
      </c>
      <c r="C23" s="23" t="s">
        <v>74</v>
      </c>
    </row>
    <row r="24" spans="1:3" x14ac:dyDescent="0.25">
      <c r="A24" s="21">
        <f t="shared" si="0"/>
        <v>34864</v>
      </c>
      <c r="B24" s="22" t="s">
        <v>19</v>
      </c>
      <c r="C24" s="23" t="s">
        <v>56</v>
      </c>
    </row>
    <row r="25" spans="1:3" x14ac:dyDescent="0.25">
      <c r="A25" s="21">
        <f t="shared" si="0"/>
        <v>34866</v>
      </c>
      <c r="B25" s="22" t="s">
        <v>18</v>
      </c>
      <c r="C25" s="23" t="s">
        <v>17</v>
      </c>
    </row>
    <row r="26" spans="1:3" x14ac:dyDescent="0.25">
      <c r="A26" s="21">
        <f t="shared" si="0"/>
        <v>34869</v>
      </c>
      <c r="B26" s="20">
        <v>170</v>
      </c>
      <c r="C26" s="23" t="s">
        <v>36</v>
      </c>
    </row>
    <row r="27" spans="1:3" x14ac:dyDescent="0.25">
      <c r="A27" s="21">
        <f t="shared" si="0"/>
        <v>34872</v>
      </c>
      <c r="B27" s="22" t="s">
        <v>16</v>
      </c>
      <c r="C27" s="23" t="s">
        <v>75</v>
      </c>
    </row>
    <row r="28" spans="1:3" x14ac:dyDescent="0.25">
      <c r="A28" s="21">
        <f t="shared" si="0"/>
        <v>34879</v>
      </c>
      <c r="B28" s="22" t="s">
        <v>15</v>
      </c>
      <c r="C28" s="23" t="s">
        <v>89</v>
      </c>
    </row>
    <row r="29" spans="1:3" x14ac:dyDescent="0.25">
      <c r="A29" s="21">
        <f t="shared" si="0"/>
        <v>34884</v>
      </c>
      <c r="B29" s="22" t="s">
        <v>66</v>
      </c>
      <c r="C29" s="23" t="s">
        <v>14</v>
      </c>
    </row>
    <row r="30" spans="1:3" x14ac:dyDescent="0.25">
      <c r="A30" s="21">
        <f t="shared" si="0"/>
        <v>34885</v>
      </c>
      <c r="B30" s="22" t="s">
        <v>65</v>
      </c>
      <c r="C30" s="23" t="s">
        <v>14</v>
      </c>
    </row>
    <row r="31" spans="1:3" x14ac:dyDescent="0.25">
      <c r="A31" s="21">
        <f t="shared" si="0"/>
        <v>34890</v>
      </c>
      <c r="B31" s="20">
        <v>191</v>
      </c>
      <c r="C31" s="23" t="s">
        <v>36</v>
      </c>
    </row>
    <row r="32" spans="1:3" x14ac:dyDescent="0.25">
      <c r="A32" s="21">
        <f t="shared" si="0"/>
        <v>34893</v>
      </c>
      <c r="B32" s="22" t="s">
        <v>13</v>
      </c>
      <c r="C32" s="23" t="s">
        <v>76</v>
      </c>
    </row>
    <row r="33" spans="1:3" x14ac:dyDescent="0.25">
      <c r="A33" s="21">
        <f t="shared" si="0"/>
        <v>34899</v>
      </c>
      <c r="B33" s="22" t="s">
        <v>12</v>
      </c>
      <c r="C33" s="23" t="s">
        <v>79</v>
      </c>
    </row>
    <row r="34" spans="1:3" x14ac:dyDescent="0.25">
      <c r="A34" s="21">
        <f t="shared" si="0"/>
        <v>34904</v>
      </c>
      <c r="B34" s="22" t="s">
        <v>67</v>
      </c>
      <c r="C34" s="23" t="s">
        <v>11</v>
      </c>
    </row>
    <row r="35" spans="1:3" x14ac:dyDescent="0.25">
      <c r="A35" s="21">
        <f t="shared" si="0"/>
        <v>34905</v>
      </c>
      <c r="B35" s="22" t="s">
        <v>68</v>
      </c>
      <c r="C35" s="23" t="s">
        <v>69</v>
      </c>
    </row>
    <row r="36" spans="1:3" x14ac:dyDescent="0.25">
      <c r="A36" s="21">
        <f t="shared" si="0"/>
        <v>34907</v>
      </c>
      <c r="B36" s="22" t="s">
        <v>10</v>
      </c>
      <c r="C36" s="23" t="s">
        <v>77</v>
      </c>
    </row>
    <row r="37" spans="1:3" x14ac:dyDescent="0.25">
      <c r="A37" s="21">
        <f t="shared" si="0"/>
        <v>34911</v>
      </c>
      <c r="B37" s="20">
        <v>212</v>
      </c>
      <c r="C37" s="23" t="s">
        <v>36</v>
      </c>
    </row>
    <row r="38" spans="1:3" x14ac:dyDescent="0.25">
      <c r="A38" s="21">
        <f t="shared" si="0"/>
        <v>34913</v>
      </c>
      <c r="B38" s="22" t="s">
        <v>9</v>
      </c>
      <c r="C38" s="23" t="s">
        <v>78</v>
      </c>
    </row>
    <row r="39" spans="1:3" x14ac:dyDescent="0.25">
      <c r="A39" s="21">
        <f t="shared" si="0"/>
        <v>34915</v>
      </c>
      <c r="B39" s="22" t="s">
        <v>8</v>
      </c>
      <c r="C39" s="23" t="s">
        <v>56</v>
      </c>
    </row>
    <row r="40" spans="1:3" x14ac:dyDescent="0.25">
      <c r="A40" s="21">
        <f t="shared" si="0"/>
        <v>34918</v>
      </c>
      <c r="B40" s="20">
        <v>219</v>
      </c>
      <c r="C40" s="23" t="s">
        <v>36</v>
      </c>
    </row>
    <row r="41" spans="1:3" x14ac:dyDescent="0.25">
      <c r="A41" s="21">
        <f t="shared" si="0"/>
        <v>34921</v>
      </c>
      <c r="B41" s="22" t="s">
        <v>7</v>
      </c>
      <c r="C41" s="23" t="s">
        <v>80</v>
      </c>
    </row>
    <row r="42" spans="1:3" x14ac:dyDescent="0.25">
      <c r="A42" s="21">
        <f t="shared" si="0"/>
        <v>34925</v>
      </c>
      <c r="B42" s="20">
        <v>226</v>
      </c>
      <c r="C42" s="23" t="s">
        <v>36</v>
      </c>
    </row>
    <row r="43" spans="1:3" x14ac:dyDescent="0.25">
      <c r="A43" s="21">
        <f t="shared" si="0"/>
        <v>34929</v>
      </c>
      <c r="B43" s="22" t="s">
        <v>6</v>
      </c>
      <c r="C43" s="23" t="s">
        <v>56</v>
      </c>
    </row>
    <row r="44" spans="1:3" x14ac:dyDescent="0.25">
      <c r="A44" s="21">
        <f t="shared" si="0"/>
        <v>34932</v>
      </c>
      <c r="B44" s="20">
        <v>233</v>
      </c>
      <c r="C44" s="23" t="s">
        <v>36</v>
      </c>
    </row>
    <row r="45" spans="1:3" x14ac:dyDescent="0.25">
      <c r="A45" s="21">
        <f t="shared" si="0"/>
        <v>34933</v>
      </c>
      <c r="B45" s="22" t="s">
        <v>5</v>
      </c>
      <c r="C45" s="23" t="s">
        <v>81</v>
      </c>
    </row>
    <row r="46" spans="1:3" x14ac:dyDescent="0.25">
      <c r="A46" s="21">
        <f t="shared" si="0"/>
        <v>34934</v>
      </c>
      <c r="B46" s="20">
        <v>235</v>
      </c>
      <c r="C46" s="23" t="s">
        <v>36</v>
      </c>
    </row>
    <row r="47" spans="1:3" x14ac:dyDescent="0.25">
      <c r="A47" s="21">
        <f t="shared" si="0"/>
        <v>34947</v>
      </c>
      <c r="B47" s="22" t="s">
        <v>4</v>
      </c>
      <c r="C47" s="23" t="s">
        <v>82</v>
      </c>
    </row>
    <row r="48" spans="1:3" x14ac:dyDescent="0.25">
      <c r="A48" s="21">
        <f t="shared" si="0"/>
        <v>34950</v>
      </c>
      <c r="B48" s="20">
        <v>251</v>
      </c>
      <c r="C48" s="23" t="s">
        <v>36</v>
      </c>
    </row>
    <row r="49" spans="1:3" x14ac:dyDescent="0.25">
      <c r="A49" s="21">
        <f t="shared" si="0"/>
        <v>34956</v>
      </c>
      <c r="B49" s="22" t="s">
        <v>3</v>
      </c>
      <c r="C49" s="23" t="s">
        <v>56</v>
      </c>
    </row>
    <row r="50" spans="1:3" x14ac:dyDescent="0.25">
      <c r="A50" s="21">
        <f t="shared" si="0"/>
        <v>34960</v>
      </c>
      <c r="B50" s="22" t="s">
        <v>2</v>
      </c>
      <c r="C50" s="23" t="s">
        <v>84</v>
      </c>
    </row>
    <row r="51" spans="1:3" x14ac:dyDescent="0.25">
      <c r="A51" s="21">
        <f t="shared" si="0"/>
        <v>34962</v>
      </c>
      <c r="B51" s="22" t="s">
        <v>1</v>
      </c>
      <c r="C51" s="23" t="s">
        <v>83</v>
      </c>
    </row>
    <row r="52" spans="1:3" ht="15.6" x14ac:dyDescent="0.25">
      <c r="A52" s="21">
        <f t="shared" si="0"/>
        <v>34976</v>
      </c>
      <c r="B52" s="22" t="s">
        <v>0</v>
      </c>
      <c r="C52" s="23" t="s">
        <v>88</v>
      </c>
    </row>
    <row r="53" spans="1:3" x14ac:dyDescent="0.25">
      <c r="A53" s="21">
        <f t="shared" si="0"/>
        <v>34977</v>
      </c>
      <c r="B53" s="20">
        <v>278</v>
      </c>
      <c r="C53" s="23" t="s">
        <v>56</v>
      </c>
    </row>
    <row r="54" spans="1:3" x14ac:dyDescent="0.25">
      <c r="A54" s="21">
        <f t="shared" ref="A54:A56" si="1">DATE(1995,1,B54)</f>
        <v>34982</v>
      </c>
      <c r="B54" s="20">
        <v>283</v>
      </c>
      <c r="C54" s="23" t="s">
        <v>85</v>
      </c>
    </row>
    <row r="55" spans="1:3" x14ac:dyDescent="0.25">
      <c r="A55" s="21">
        <f t="shared" si="1"/>
        <v>34983</v>
      </c>
      <c r="B55" s="20">
        <v>284</v>
      </c>
      <c r="C55" s="23" t="s">
        <v>85</v>
      </c>
    </row>
    <row r="56" spans="1:3" x14ac:dyDescent="0.25">
      <c r="A56" s="21">
        <f t="shared" si="1"/>
        <v>34984</v>
      </c>
      <c r="B56" s="20">
        <v>285</v>
      </c>
      <c r="C56" s="23" t="s">
        <v>87</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"1995 W Soybean Calendar"</vt:lpstr>
      <vt:lpstr>1995 W Soybean Calendar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2021-06-23T18:24:37Z</dcterms:created>
  <dcterms:modified xsi:type="dcterms:W3CDTF">2022-12-15T22:48:33Z</dcterms:modified>
</cp:coreProperties>
</file>