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B91066B4-D41F-4274-83D6-21BEE28C39D9}" xr6:coauthVersionLast="47" xr6:coauthVersionMax="47" xr10:uidLastSave="{00000000-0000-0000-0000-000000000000}"/>
  <bookViews>
    <workbookView xWindow="-108" yWindow="-108" windowWidth="23256" windowHeight="13404" xr2:uid="{B987AC57-EC28-46D9-824E-4369BF4E8A39}"/>
  </bookViews>
  <sheets>
    <sheet name="Dic. 2004 E Soybean Calendar" sheetId="2" r:id="rId1"/>
    <sheet name="2004 E Soybean Calendar" sheetId="1" r:id="rId2"/>
  </sheets>
  <definedNames>
    <definedName name="e20065mc" localSheetId="1">'2004 E Soybean Calendar'!$A$1:$L$11583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8" i="1" l="1"/>
  <c r="A6" i="1"/>
  <c r="A2" i="1"/>
  <c r="A49" i="1"/>
  <c r="A48" i="1"/>
  <c r="A47" i="1"/>
  <c r="A46" i="1"/>
  <c r="A45" i="1"/>
  <c r="A44" i="1"/>
  <c r="A43" i="1"/>
  <c r="A42" i="1"/>
  <c r="A41" i="1"/>
  <c r="A40" i="1"/>
  <c r="A39" i="1"/>
  <c r="A38" i="1"/>
  <c r="A37" i="1"/>
  <c r="A36" i="1"/>
  <c r="A35" i="1"/>
  <c r="A34" i="1"/>
  <c r="A33" i="1"/>
  <c r="A32" i="1"/>
  <c r="A31" i="1"/>
  <c r="A30" i="1"/>
  <c r="A29" i="1"/>
  <c r="A27" i="1"/>
  <c r="A26" i="1"/>
  <c r="A25" i="1"/>
  <c r="A24" i="1"/>
  <c r="A23" i="1"/>
  <c r="A22" i="1"/>
  <c r="A21" i="1"/>
  <c r="A20" i="1"/>
  <c r="A19" i="1"/>
  <c r="A18" i="1"/>
  <c r="A17" i="1"/>
  <c r="A16" i="1"/>
  <c r="A14" i="1"/>
  <c r="A13" i="1"/>
  <c r="A12" i="1"/>
  <c r="A11" i="1"/>
  <c r="A15" i="1"/>
  <c r="A10" i="1"/>
  <c r="A9" i="1"/>
  <c r="A8" i="1"/>
  <c r="A7" i="1"/>
  <c r="A5" i="1"/>
  <c r="A4" i="1"/>
  <c r="A3" i="1"/>
</calcChain>
</file>

<file path=xl/sharedStrings.xml><?xml version="1.0" encoding="utf-8"?>
<sst xmlns="http://schemas.openxmlformats.org/spreadsheetml/2006/main" count="84" uniqueCount="58">
  <si>
    <t>Adjusted counterweight on SE lysimeter</t>
  </si>
  <si>
    <t>Large snow drifts on east lysimeters</t>
  </si>
  <si>
    <t>Snow continued with drifting</t>
  </si>
  <si>
    <t>Removed above-ground instruments</t>
  </si>
  <si>
    <t>Emergence</t>
  </si>
  <si>
    <t>Cleaned NE lysimeter enclosure to prepare for tour</t>
  </si>
  <si>
    <t>ACTION/ACTIVITY</t>
  </si>
  <si>
    <t>DOY</t>
  </si>
  <si>
    <t>Date</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</si>
  <si>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</si>
  <si>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</si>
  <si>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</si>
  <si>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</si>
  <si>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</si>
  <si>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</si>
  <si>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</si>
  <si>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</si>
  <si>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</si>
  <si>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</si>
  <si>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</si>
  <si>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</si>
  <si>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Year</t>
  </si>
  <si>
    <t>yyyy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</si>
  <si>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</si>
  <si>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</si>
  <si>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</si>
  <si>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</si>
  <si>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</si>
  <si>
    <t>text</t>
  </si>
  <si>
    <t>Neutron probe readings</t>
  </si>
  <si>
    <t>2004 E Soybean Calendar</t>
  </si>
  <si>
    <t>Changed diaphragm rubber covering between outer enclosure and soil monolith container on NE lysimeter</t>
  </si>
  <si>
    <t>Ran rodweeder and cultipacker</t>
  </si>
  <si>
    <t>Planted Pioneer 94B73RR soybean variety at 464,000 seeds/ha (188,000 seed/acre)</t>
  </si>
  <si>
    <t>Soybean emerged such that rows were easily seen.</t>
  </si>
  <si>
    <t>Irrigated. Installed raingauges</t>
  </si>
  <si>
    <t>Neutron probe readings. Furrow diked field</t>
  </si>
  <si>
    <t>Irrigated. Neutron probe readings</t>
  </si>
  <si>
    <t>Harvested field with combine equipped for yield mapping</t>
  </si>
  <si>
    <t>Snow beginning after noon</t>
  </si>
  <si>
    <t>Removed below-ground instruments from SE lysimeter</t>
  </si>
  <si>
    <t>Plants sampled. Growth stage = V4</t>
  </si>
  <si>
    <t>Plants sampled. Growth stage = R1</t>
  </si>
  <si>
    <t>Irrigated. Plants sampled. Growth stage = R2</t>
  </si>
  <si>
    <t>Plants sampled. Growth stage = R2</t>
  </si>
  <si>
    <t>Irrigated. Plants sampled. Growth stage = R4</t>
  </si>
  <si>
    <t>Plants sampled. Growth stage = R5</t>
  </si>
  <si>
    <t>Plants sampled. Growth stage = R7 (Physiological maturity)</t>
  </si>
  <si>
    <t>Irrigated</t>
  </si>
  <si>
    <t>Sprayed Treflan at 0.838 kg a.i./ha (1.5 pt./acre = 1.75 l/ha). Treflan active ingredient (a.i.): Trifluralin….44.9% = 0.479 kg/L</t>
  </si>
  <si>
    <t>Sprayed Roundup at 0.833 kg a.i./ha (1 qt/acre = 2.34 l/ha). Roundup active ingredient (a.i.): Glyphosate, N-(phosphonomethyl)glycine, in the form of its isopropylamine salt . . . 41.0% = 0.356 kg/L</t>
  </si>
  <si>
    <t>Mass increase followed by decrease on both lysmeters but at different times. What happened?</t>
  </si>
  <si>
    <t>Work on NE lysimeter with mass loss</t>
  </si>
  <si>
    <t>Thinned plants on lysimeters to match field plant density. Reprogrammed NE CR7 datalogger, reduced turn-on pressure on drain system</t>
  </si>
  <si>
    <t>Data loss most of day in both lysimeters</t>
  </si>
  <si>
    <t>Harvested all four rows from each lysimeter. Took replicate hand harvest samples in fields. 2 rows, 2 meters long for each sample,</t>
  </si>
  <si>
    <t>Removed below-ground instruments from NE lysimeter</t>
  </si>
  <si>
    <t>Adjusted counterweight on NE and SE lysimeters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</si>
</sst>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0"/>
      <name val="Arial"/>
    </font>
    <font>
      <sz val="10"/>
      <name val="Arial"/>
      <family val="2"/>
    </font>
    <font>
      <b/>
      <sz val="10"/>
      <name val="Arial"/>
      <family val="2"/>
    </font>
    <font>
      <b/>
      <sz val="11"/>
      <color rgb="FF000000"/>
      <name val="Arial"/>
      <family val="2"/>
    </font>
    <font>
      <sz val="11"/>
      <color rgb="FF000000"/>
      <name val="Calibri"/>
      <family val="2"/>
    </font>
    <font>
      <sz val="10"/>
      <color theme="1"/>
      <name val="Arial"/>
      <family val="2"/>
    </font>
    <font>
      <sz val="10"/>
      <color rgb="FF000000"/>
      <name val="Arial"/>
      <family val="2"/>
    </font>
    <font>
      <b/>
      <sz val="10"/>
      <color theme="1"/>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6">
    <xf numFmtId="0" fontId="0" fillId="0" borderId="0" xfId="0"/>
    <xf numFmtId="0" fontId="3" fillId="2" borderId="1" xfId="1" applyFont="1" applyFill="1" applyBorder="1" applyAlignment="1">
      <alignment vertical="top" wrapText="1"/>
    </xf>
    <xf numFmtId="0" fontId="1" fillId="0" borderId="0" xfId="1"/>
    <xf numFmtId="0" fontId="1" fillId="0" borderId="0" xfId="1" applyAlignment="1">
      <alignment wrapText="1"/>
    </xf>
    <xf numFmtId="0" fontId="4" fillId="0" borderId="0" xfId="1" applyFont="1" applyAlignment="1">
      <alignment vertical="center" wrapText="1"/>
    </xf>
    <xf numFmtId="0" fontId="1" fillId="0" borderId="0" xfId="1" applyAlignment="1">
      <alignment vertical="top"/>
    </xf>
    <xf numFmtId="0" fontId="1" fillId="0" borderId="0" xfId="1" applyAlignment="1">
      <alignment vertical="top" wrapText="1"/>
    </xf>
    <xf numFmtId="49" fontId="2" fillId="0" borderId="0" xfId="1" quotePrefix="1" applyNumberFormat="1" applyFont="1" applyAlignment="1">
      <alignment horizontal="left"/>
    </xf>
    <xf numFmtId="0" fontId="1" fillId="0" borderId="0" xfId="1" applyAlignment="1">
      <alignment horizontal="center"/>
    </xf>
    <xf numFmtId="0" fontId="1" fillId="0" borderId="0" xfId="1" applyAlignment="1">
      <alignment horizontal="left"/>
    </xf>
    <xf numFmtId="164" fontId="1" fillId="0" borderId="0" xfId="1" applyNumberFormat="1" applyAlignment="1">
      <alignment horizontal="right"/>
    </xf>
    <xf numFmtId="1" fontId="2" fillId="0" borderId="0" xfId="1" applyNumberFormat="1" applyFont="1" applyAlignment="1">
      <alignment horizontal="center"/>
    </xf>
    <xf numFmtId="165" fontId="1" fillId="0" borderId="0" xfId="1" applyNumberFormat="1" applyAlignment="1">
      <alignment horizontal="left"/>
    </xf>
    <xf numFmtId="165" fontId="1" fillId="0" borderId="0" xfId="1" applyNumberFormat="1"/>
    <xf numFmtId="1" fontId="1" fillId="0" borderId="0" xfId="1" applyNumberFormat="1"/>
    <xf numFmtId="0" fontId="5" fillId="0" borderId="0" xfId="0" applyFont="1" applyAlignment="1">
      <alignment horizontal="center" vertical="top"/>
    </xf>
    <xf numFmtId="0" fontId="5" fillId="0" borderId="0" xfId="0" applyFont="1" applyAlignment="1">
      <alignment horizontal="left" vertical="top" wrapText="1"/>
    </xf>
    <xf numFmtId="0" fontId="5" fillId="0" borderId="0" xfId="0" applyFont="1" applyAlignment="1">
      <alignment vertical="top"/>
    </xf>
    <xf numFmtId="14" fontId="5" fillId="0" borderId="0" xfId="0" applyNumberFormat="1" applyFont="1" applyAlignment="1">
      <alignment vertical="top"/>
    </xf>
    <xf numFmtId="1" fontId="5" fillId="0" borderId="0" xfId="0" applyNumberFormat="1" applyFont="1" applyAlignment="1">
      <alignment vertical="top"/>
    </xf>
    <xf numFmtId="0" fontId="5" fillId="0" borderId="0" xfId="0" applyFont="1" applyAlignment="1">
      <alignment vertical="top" wrapText="1"/>
    </xf>
    <xf numFmtId="0" fontId="6" fillId="0" borderId="0" xfId="0" applyFont="1" applyFill="1" applyAlignment="1">
      <alignment vertical="top" wrapText="1"/>
    </xf>
    <xf numFmtId="0" fontId="1" fillId="0" borderId="0" xfId="0" applyFont="1"/>
    <xf numFmtId="14" fontId="0" fillId="0" borderId="0" xfId="0" applyNumberFormat="1"/>
    <xf numFmtId="0" fontId="5" fillId="0" borderId="0" xfId="0" applyFont="1"/>
    <xf numFmtId="0" fontId="7" fillId="0" borderId="0" xfId="0" applyFont="1"/>
  </cellXfs>
  <cellStyles count="2">
    <cellStyle name="Normal" xfId="0" builtinId="0"/>
    <cellStyle name="Normal 2 2" xfId="1" xr:uid="{CB696C54-81BE-4D17-B9D9-6D0ED69C6B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FAB45-22BF-48B8-8869-4F041D35A5AB}">
  <dimension ref="A1:M6"/>
  <sheetViews>
    <sheetView tabSelected="1" workbookViewId="0">
      <selection activeCell="C5" sqref="C5"/>
    </sheetView>
  </sheetViews>
  <sheetFormatPr defaultColWidth="9.109375" defaultRowHeight="13.2" x14ac:dyDescent="0.25"/>
  <cols>
    <col min="1" max="1" width="25.109375" style="2" customWidth="1"/>
    <col min="2" max="2" width="20.6640625" style="2" customWidth="1"/>
    <col min="3" max="3" width="59" style="2" customWidth="1"/>
    <col min="4" max="8" width="20.6640625" style="2" customWidth="1"/>
    <col min="9" max="16384" width="9.109375" style="2"/>
  </cols>
  <sheetData>
    <row r="1" spans="1:13" ht="27.6" x14ac:dyDescent="0.25">
      <c r="A1" s="1" t="s">
        <v>9</v>
      </c>
      <c r="B1" s="1" t="s">
        <v>10</v>
      </c>
      <c r="C1" s="1" t="s">
        <v>11</v>
      </c>
      <c r="D1" s="1" t="s">
        <v>12</v>
      </c>
      <c r="E1" s="1" t="s">
        <v>13</v>
      </c>
      <c r="F1" s="1" t="s">
        <v>14</v>
      </c>
      <c r="G1" s="1" t="s">
        <v>15</v>
      </c>
      <c r="H1" s="1" t="s">
        <v>16</v>
      </c>
    </row>
    <row r="2" spans="1:13" ht="14.4" x14ac:dyDescent="0.25">
      <c r="A2" s="2" t="s">
        <v>30</v>
      </c>
      <c r="B2" s="2" t="s">
        <v>8</v>
      </c>
      <c r="C2" s="3" t="s">
        <v>17</v>
      </c>
      <c r="D2" s="4" t="s">
        <v>18</v>
      </c>
      <c r="E2" s="2">
        <v>10</v>
      </c>
      <c r="G2" s="2" t="s">
        <v>19</v>
      </c>
      <c r="H2" s="2" t="s">
        <v>20</v>
      </c>
    </row>
    <row r="3" spans="1:13" x14ac:dyDescent="0.25">
      <c r="A3" s="5" t="s">
        <v>30</v>
      </c>
      <c r="B3" s="2" t="s">
        <v>21</v>
      </c>
      <c r="C3" s="3" t="s">
        <v>21</v>
      </c>
      <c r="D3" s="3" t="s">
        <v>22</v>
      </c>
      <c r="E3" s="2">
        <v>4</v>
      </c>
      <c r="G3" s="2" t="s">
        <v>19</v>
      </c>
      <c r="H3" s="2" t="s">
        <v>20</v>
      </c>
    </row>
    <row r="4" spans="1:13" x14ac:dyDescent="0.25">
      <c r="A4" s="5" t="s">
        <v>30</v>
      </c>
      <c r="B4" s="2" t="s">
        <v>7</v>
      </c>
      <c r="C4" s="3" t="s">
        <v>23</v>
      </c>
      <c r="D4" s="3" t="s">
        <v>24</v>
      </c>
      <c r="E4" s="2">
        <v>3</v>
      </c>
      <c r="F4" s="2" t="s">
        <v>25</v>
      </c>
      <c r="G4" s="2" t="s">
        <v>19</v>
      </c>
      <c r="H4" s="2" t="s">
        <v>20</v>
      </c>
    </row>
    <row r="5" spans="1:13" ht="178.5" customHeight="1" x14ac:dyDescent="0.25">
      <c r="A5" s="5" t="s">
        <v>30</v>
      </c>
      <c r="B5" s="5" t="s">
        <v>26</v>
      </c>
      <c r="C5" s="6" t="s">
        <v>27</v>
      </c>
      <c r="D5" s="5" t="s">
        <v>28</v>
      </c>
      <c r="E5" s="5"/>
      <c r="G5" s="5" t="s">
        <v>19</v>
      </c>
      <c r="H5" s="5" t="s">
        <v>20</v>
      </c>
    </row>
    <row r="6" spans="1:13" ht="19.5" customHeight="1" x14ac:dyDescent="0.25">
      <c r="C6" s="7"/>
      <c r="D6" s="8"/>
      <c r="E6" s="9"/>
      <c r="F6" s="10"/>
      <c r="G6" s="11"/>
      <c r="H6" s="12"/>
      <c r="I6" s="13"/>
      <c r="J6" s="14"/>
      <c r="K6" s="14"/>
      <c r="L6" s="10"/>
      <c r="M6"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DD806-CC0F-46C9-A964-2873F291D751}">
  <sheetPr>
    <tabColor theme="9" tint="0.39997558519241921"/>
  </sheetPr>
  <dimension ref="A1:I53"/>
  <sheetViews>
    <sheetView workbookViewId="0"/>
  </sheetViews>
  <sheetFormatPr defaultRowHeight="13.2" x14ac:dyDescent="0.25"/>
  <cols>
    <col min="1" max="1" width="12" style="17" customWidth="1"/>
    <col min="2" max="2" width="10.109375" style="17" bestFit="1" customWidth="1"/>
    <col min="3" max="3" width="77.5546875" style="20" customWidth="1"/>
    <col min="4" max="4" width="5" style="17" bestFit="1" customWidth="1"/>
    <col min="5" max="6" width="10" style="17" bestFit="1" customWidth="1"/>
    <col min="7" max="7" width="8" style="17" bestFit="1" customWidth="1"/>
    <col min="8" max="8" width="9.109375" style="17" bestFit="1" customWidth="1"/>
    <col min="9" max="9" width="8" style="17" bestFit="1" customWidth="1"/>
    <col min="10" max="10" width="10" style="17" bestFit="1" customWidth="1"/>
    <col min="11" max="11" width="13" style="17" customWidth="1"/>
    <col min="12" max="12" width="10.33203125" style="17" bestFit="1" customWidth="1"/>
    <col min="13" max="13" width="10" style="17" bestFit="1" customWidth="1"/>
    <col min="14" max="16384" width="8.88671875" style="17"/>
  </cols>
  <sheetData>
    <row r="1" spans="1:9" x14ac:dyDescent="0.25">
      <c r="A1" s="15" t="s">
        <v>8</v>
      </c>
      <c r="B1" s="15" t="s">
        <v>7</v>
      </c>
      <c r="C1" s="16" t="s">
        <v>6</v>
      </c>
      <c r="E1" s="15"/>
      <c r="F1" s="15"/>
      <c r="G1" s="15"/>
      <c r="H1" s="18"/>
      <c r="I1" s="19"/>
    </row>
    <row r="2" spans="1:9" x14ac:dyDescent="0.25">
      <c r="A2" s="18">
        <f>DATE(2004,1,B2)</f>
        <v>38056</v>
      </c>
      <c r="B2" s="15">
        <v>70</v>
      </c>
      <c r="C2" s="22" t="s">
        <v>51</v>
      </c>
      <c r="E2" s="15"/>
      <c r="F2" s="15"/>
      <c r="G2" s="15"/>
      <c r="H2" s="18"/>
      <c r="I2" s="19"/>
    </row>
    <row r="3" spans="1:9" ht="26.4" x14ac:dyDescent="0.25">
      <c r="A3" s="18">
        <f>DATE(2004,1,B3)</f>
        <v>38076</v>
      </c>
      <c r="B3" s="17">
        <v>90</v>
      </c>
      <c r="C3" s="20" t="s">
        <v>31</v>
      </c>
      <c r="E3" s="15"/>
      <c r="F3" s="15"/>
      <c r="G3" s="15"/>
      <c r="H3" s="18"/>
      <c r="I3" s="19"/>
    </row>
    <row r="4" spans="1:9" x14ac:dyDescent="0.25">
      <c r="A4" s="18">
        <f t="shared" ref="A4:A49" si="0">DATE(2004,1,B4)</f>
        <v>38077</v>
      </c>
      <c r="B4" s="17">
        <v>91</v>
      </c>
      <c r="C4" s="20" t="s">
        <v>5</v>
      </c>
      <c r="E4" s="15"/>
      <c r="F4" s="15"/>
      <c r="G4" s="15"/>
      <c r="H4" s="18"/>
      <c r="I4" s="19"/>
    </row>
    <row r="5" spans="1:9" x14ac:dyDescent="0.25">
      <c r="A5" s="18">
        <f t="shared" si="0"/>
        <v>38105</v>
      </c>
      <c r="B5" s="17">
        <v>119</v>
      </c>
      <c r="C5" s="20" t="s">
        <v>48</v>
      </c>
      <c r="E5" s="15"/>
      <c r="F5" s="15"/>
      <c r="G5" s="15"/>
      <c r="H5" s="18"/>
      <c r="I5" s="19"/>
    </row>
    <row r="6" spans="1:9" x14ac:dyDescent="0.25">
      <c r="A6" s="23">
        <f t="shared" si="0"/>
        <v>38111</v>
      </c>
      <c r="B6" s="22">
        <v>125</v>
      </c>
      <c r="C6" s="24" t="s">
        <v>52</v>
      </c>
      <c r="E6" s="15"/>
      <c r="F6" s="15"/>
      <c r="G6" s="15"/>
      <c r="H6" s="18"/>
      <c r="I6" s="19"/>
    </row>
    <row r="7" spans="1:9" x14ac:dyDescent="0.25">
      <c r="A7" s="18">
        <f t="shared" si="0"/>
        <v>38116</v>
      </c>
      <c r="B7" s="17">
        <v>130</v>
      </c>
      <c r="C7" s="20" t="s">
        <v>29</v>
      </c>
      <c r="E7" s="15"/>
      <c r="F7" s="15"/>
      <c r="G7" s="15"/>
      <c r="H7" s="18"/>
      <c r="I7" s="19"/>
    </row>
    <row r="8" spans="1:9" x14ac:dyDescent="0.25">
      <c r="A8" s="18">
        <f t="shared" si="0"/>
        <v>38117</v>
      </c>
      <c r="B8" s="17">
        <v>131</v>
      </c>
      <c r="C8" s="20" t="s">
        <v>32</v>
      </c>
      <c r="E8" s="15"/>
      <c r="F8" s="15"/>
      <c r="G8" s="15"/>
      <c r="I8" s="19"/>
    </row>
    <row r="9" spans="1:9" ht="26.4" x14ac:dyDescent="0.25">
      <c r="A9" s="18">
        <f t="shared" si="0"/>
        <v>38117</v>
      </c>
      <c r="B9" s="17">
        <v>131</v>
      </c>
      <c r="C9" s="21" t="s">
        <v>49</v>
      </c>
      <c r="E9" s="15"/>
      <c r="F9" s="15"/>
      <c r="G9" s="15"/>
      <c r="I9" s="19"/>
    </row>
    <row r="10" spans="1:9" x14ac:dyDescent="0.25">
      <c r="A10" s="18">
        <f t="shared" si="0"/>
        <v>38119</v>
      </c>
      <c r="B10" s="17">
        <v>133</v>
      </c>
      <c r="C10" s="20" t="s">
        <v>33</v>
      </c>
      <c r="E10" s="15"/>
      <c r="F10" s="15"/>
    </row>
    <row r="11" spans="1:9" x14ac:dyDescent="0.25">
      <c r="A11" s="18">
        <f t="shared" si="0"/>
        <v>38126</v>
      </c>
      <c r="B11" s="17">
        <v>140</v>
      </c>
      <c r="C11" s="20" t="s">
        <v>4</v>
      </c>
    </row>
    <row r="12" spans="1:9" x14ac:dyDescent="0.25">
      <c r="A12" s="18">
        <f t="shared" si="0"/>
        <v>38128</v>
      </c>
      <c r="B12" s="17">
        <v>142</v>
      </c>
      <c r="C12" s="20" t="s">
        <v>48</v>
      </c>
    </row>
    <row r="13" spans="1:9" x14ac:dyDescent="0.25">
      <c r="A13" s="18">
        <f t="shared" si="0"/>
        <v>38142</v>
      </c>
      <c r="B13" s="17">
        <v>156</v>
      </c>
      <c r="C13" s="20" t="s">
        <v>48</v>
      </c>
    </row>
    <row r="14" spans="1:9" x14ac:dyDescent="0.25">
      <c r="A14" s="18">
        <f t="shared" si="0"/>
        <v>38129</v>
      </c>
      <c r="B14" s="17">
        <v>143</v>
      </c>
      <c r="C14" s="20" t="s">
        <v>34</v>
      </c>
    </row>
    <row r="15" spans="1:9" x14ac:dyDescent="0.25">
      <c r="A15" s="18">
        <f>DATE(2004,1,B15)</f>
        <v>38152</v>
      </c>
      <c r="B15" s="17">
        <v>166</v>
      </c>
      <c r="C15" s="20" t="s">
        <v>41</v>
      </c>
    </row>
    <row r="16" spans="1:9" ht="26.4" x14ac:dyDescent="0.25">
      <c r="A16" s="18">
        <f t="shared" si="0"/>
        <v>38153</v>
      </c>
      <c r="B16" s="17">
        <v>167</v>
      </c>
      <c r="C16" s="20" t="s">
        <v>53</v>
      </c>
    </row>
    <row r="17" spans="1:3" ht="39.6" x14ac:dyDescent="0.25">
      <c r="A17" s="18">
        <f t="shared" si="0"/>
        <v>38154</v>
      </c>
      <c r="B17" s="17">
        <v>168</v>
      </c>
      <c r="C17" s="21" t="s">
        <v>50</v>
      </c>
    </row>
    <row r="18" spans="1:3" x14ac:dyDescent="0.25">
      <c r="A18" s="18">
        <f t="shared" si="0"/>
        <v>38155</v>
      </c>
      <c r="B18" s="17">
        <v>169</v>
      </c>
      <c r="C18" s="20" t="s">
        <v>35</v>
      </c>
    </row>
    <row r="19" spans="1:3" x14ac:dyDescent="0.25">
      <c r="A19" s="18">
        <f t="shared" si="0"/>
        <v>38158</v>
      </c>
      <c r="B19" s="17">
        <v>172</v>
      </c>
      <c r="C19" s="20" t="s">
        <v>48</v>
      </c>
    </row>
    <row r="20" spans="1:3" x14ac:dyDescent="0.25">
      <c r="A20" s="18">
        <f t="shared" si="0"/>
        <v>38159</v>
      </c>
      <c r="B20" s="17">
        <v>173</v>
      </c>
      <c r="C20" s="20" t="s">
        <v>36</v>
      </c>
    </row>
    <row r="21" spans="1:3" x14ac:dyDescent="0.25">
      <c r="A21" s="18">
        <f t="shared" si="0"/>
        <v>38161</v>
      </c>
      <c r="B21" s="17">
        <v>175</v>
      </c>
      <c r="C21" s="20" t="s">
        <v>48</v>
      </c>
    </row>
    <row r="22" spans="1:3" x14ac:dyDescent="0.25">
      <c r="A22" s="18">
        <f t="shared" si="0"/>
        <v>38167</v>
      </c>
      <c r="B22" s="17">
        <v>181</v>
      </c>
      <c r="C22" s="20" t="s">
        <v>42</v>
      </c>
    </row>
    <row r="23" spans="1:3" x14ac:dyDescent="0.25">
      <c r="A23" s="18">
        <f t="shared" si="0"/>
        <v>38175</v>
      </c>
      <c r="B23" s="17">
        <v>189</v>
      </c>
      <c r="C23" s="20" t="s">
        <v>37</v>
      </c>
    </row>
    <row r="24" spans="1:3" x14ac:dyDescent="0.25">
      <c r="A24" s="18">
        <f t="shared" si="0"/>
        <v>38176</v>
      </c>
      <c r="B24" s="17">
        <v>190</v>
      </c>
      <c r="C24" s="20" t="s">
        <v>43</v>
      </c>
    </row>
    <row r="25" spans="1:3" x14ac:dyDescent="0.25">
      <c r="A25" s="18">
        <f t="shared" si="0"/>
        <v>38181</v>
      </c>
      <c r="B25" s="17">
        <v>195</v>
      </c>
      <c r="C25" s="20" t="s">
        <v>48</v>
      </c>
    </row>
    <row r="26" spans="1:3" x14ac:dyDescent="0.25">
      <c r="A26" s="18">
        <f t="shared" si="0"/>
        <v>38183</v>
      </c>
      <c r="B26" s="17">
        <v>197</v>
      </c>
      <c r="C26" s="20" t="s">
        <v>48</v>
      </c>
    </row>
    <row r="27" spans="1:3" x14ac:dyDescent="0.25">
      <c r="A27" s="18">
        <f t="shared" si="0"/>
        <v>38185</v>
      </c>
      <c r="B27" s="17">
        <v>199</v>
      </c>
      <c r="C27" s="20" t="s">
        <v>48</v>
      </c>
    </row>
    <row r="28" spans="1:3" x14ac:dyDescent="0.25">
      <c r="A28" s="23">
        <f t="shared" si="0"/>
        <v>38186</v>
      </c>
      <c r="B28">
        <v>200</v>
      </c>
      <c r="C28" s="25" t="s">
        <v>54</v>
      </c>
    </row>
    <row r="29" spans="1:3" x14ac:dyDescent="0.25">
      <c r="A29" s="18">
        <f t="shared" si="0"/>
        <v>38187</v>
      </c>
      <c r="B29" s="17">
        <v>201</v>
      </c>
      <c r="C29" s="20" t="s">
        <v>29</v>
      </c>
    </row>
    <row r="30" spans="1:3" x14ac:dyDescent="0.25">
      <c r="A30" s="18">
        <f t="shared" si="0"/>
        <v>38188</v>
      </c>
      <c r="B30" s="17">
        <v>202</v>
      </c>
      <c r="C30" s="20" t="s">
        <v>48</v>
      </c>
    </row>
    <row r="31" spans="1:3" x14ac:dyDescent="0.25">
      <c r="A31" s="18">
        <f t="shared" si="0"/>
        <v>38189</v>
      </c>
      <c r="B31" s="17">
        <v>203</v>
      </c>
      <c r="C31" s="20" t="s">
        <v>44</v>
      </c>
    </row>
    <row r="32" spans="1:3" x14ac:dyDescent="0.25">
      <c r="A32" s="18">
        <f t="shared" si="0"/>
        <v>38201</v>
      </c>
      <c r="B32" s="17">
        <v>215</v>
      </c>
      <c r="C32" s="20" t="s">
        <v>48</v>
      </c>
    </row>
    <row r="33" spans="1:3" x14ac:dyDescent="0.25">
      <c r="A33" s="18">
        <f t="shared" si="0"/>
        <v>38203</v>
      </c>
      <c r="B33" s="17">
        <v>217</v>
      </c>
      <c r="C33" s="20" t="s">
        <v>45</v>
      </c>
    </row>
    <row r="34" spans="1:3" x14ac:dyDescent="0.25">
      <c r="A34" s="18">
        <f t="shared" si="0"/>
        <v>38211</v>
      </c>
      <c r="B34" s="17">
        <v>225</v>
      </c>
      <c r="C34" s="20" t="s">
        <v>48</v>
      </c>
    </row>
    <row r="35" spans="1:3" x14ac:dyDescent="0.25">
      <c r="A35" s="18">
        <f t="shared" si="0"/>
        <v>38215</v>
      </c>
      <c r="B35" s="17">
        <v>229</v>
      </c>
      <c r="C35" s="20" t="s">
        <v>46</v>
      </c>
    </row>
    <row r="36" spans="1:3" x14ac:dyDescent="0.25">
      <c r="A36" s="18">
        <f t="shared" si="0"/>
        <v>38217</v>
      </c>
      <c r="B36" s="17">
        <v>231</v>
      </c>
      <c r="C36" s="20" t="s">
        <v>29</v>
      </c>
    </row>
    <row r="37" spans="1:3" x14ac:dyDescent="0.25">
      <c r="A37" s="18">
        <f t="shared" si="0"/>
        <v>38222</v>
      </c>
      <c r="B37" s="17">
        <v>236</v>
      </c>
      <c r="C37" s="20" t="s">
        <v>48</v>
      </c>
    </row>
    <row r="38" spans="1:3" x14ac:dyDescent="0.25">
      <c r="A38" s="18">
        <f t="shared" si="0"/>
        <v>38237</v>
      </c>
      <c r="B38" s="17">
        <v>251</v>
      </c>
      <c r="C38" s="20" t="s">
        <v>47</v>
      </c>
    </row>
    <row r="39" spans="1:3" ht="26.4" x14ac:dyDescent="0.25">
      <c r="A39" s="18">
        <f t="shared" si="0"/>
        <v>38260</v>
      </c>
      <c r="B39" s="17">
        <v>274</v>
      </c>
      <c r="C39" s="20" t="s">
        <v>55</v>
      </c>
    </row>
    <row r="40" spans="1:3" x14ac:dyDescent="0.25">
      <c r="A40" s="18">
        <f t="shared" si="0"/>
        <v>38279</v>
      </c>
      <c r="B40" s="17">
        <v>293</v>
      </c>
      <c r="C40" s="20" t="s">
        <v>38</v>
      </c>
    </row>
    <row r="41" spans="1:3" x14ac:dyDescent="0.25">
      <c r="A41" s="18">
        <f t="shared" si="0"/>
        <v>38280</v>
      </c>
      <c r="B41" s="17">
        <v>294</v>
      </c>
      <c r="C41" s="20" t="s">
        <v>29</v>
      </c>
    </row>
    <row r="42" spans="1:3" x14ac:dyDescent="0.25">
      <c r="A42" s="18">
        <f t="shared" si="0"/>
        <v>38281</v>
      </c>
      <c r="B42" s="17">
        <v>295</v>
      </c>
      <c r="C42" s="20" t="s">
        <v>3</v>
      </c>
    </row>
    <row r="43" spans="1:3" x14ac:dyDescent="0.25">
      <c r="A43" s="18">
        <f t="shared" si="0"/>
        <v>38282</v>
      </c>
      <c r="B43" s="17">
        <v>296</v>
      </c>
      <c r="C43" s="20" t="s">
        <v>56</v>
      </c>
    </row>
    <row r="44" spans="1:3" x14ac:dyDescent="0.25">
      <c r="A44" s="18">
        <f t="shared" si="0"/>
        <v>38292</v>
      </c>
      <c r="B44" s="17">
        <v>306</v>
      </c>
      <c r="C44" s="20" t="s">
        <v>39</v>
      </c>
    </row>
    <row r="45" spans="1:3" x14ac:dyDescent="0.25">
      <c r="A45" s="18">
        <f t="shared" si="0"/>
        <v>38293</v>
      </c>
      <c r="B45" s="17">
        <v>307</v>
      </c>
      <c r="C45" s="20" t="s">
        <v>2</v>
      </c>
    </row>
    <row r="46" spans="1:3" x14ac:dyDescent="0.25">
      <c r="A46" s="18">
        <f t="shared" si="0"/>
        <v>38294</v>
      </c>
      <c r="B46" s="17">
        <v>308</v>
      </c>
      <c r="C46" s="20" t="s">
        <v>1</v>
      </c>
    </row>
    <row r="47" spans="1:3" x14ac:dyDescent="0.25">
      <c r="A47" s="18">
        <f t="shared" si="0"/>
        <v>38301</v>
      </c>
      <c r="B47" s="17">
        <v>315</v>
      </c>
      <c r="C47" s="20" t="s">
        <v>0</v>
      </c>
    </row>
    <row r="48" spans="1:3" x14ac:dyDescent="0.25">
      <c r="A48" s="18">
        <f t="shared" si="0"/>
        <v>38317</v>
      </c>
      <c r="B48" s="17">
        <v>331</v>
      </c>
      <c r="C48" s="20" t="s">
        <v>57</v>
      </c>
    </row>
    <row r="49" spans="1:3" x14ac:dyDescent="0.25">
      <c r="A49" s="18">
        <f t="shared" si="0"/>
        <v>38324</v>
      </c>
      <c r="B49" s="17">
        <v>338</v>
      </c>
      <c r="C49" s="20" t="s">
        <v>40</v>
      </c>
    </row>
    <row r="51" spans="1:3" x14ac:dyDescent="0.25">
      <c r="A51" s="18"/>
    </row>
    <row r="52" spans="1:3" x14ac:dyDescent="0.25">
      <c r="B52" s="18"/>
    </row>
    <row r="53" spans="1:3" x14ac:dyDescent="0.25">
      <c r="B53" s="18"/>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2004 E Soybean Calendar</vt:lpstr>
      <vt:lpstr>2004 E Soybean Calendar</vt:lpstr>
      <vt:lpstr>'2004 E Soybean Calendar'!e20065mc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2021-06-23T15:38:02Z</dcterms:created>
  <dcterms:modified xsi:type="dcterms:W3CDTF">2023-02-03T19:49:22Z</dcterms:modified>
</cp:coreProperties>
</file>