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C:\WPDOCS\RES\Lysimeters\Final\Ag_Data_Commons\Winter Wheat\"/>
    </mc:Choice>
  </mc:AlternateContent>
  <xr:revisionPtr revIDLastSave="0" documentId="13_ncr:1_{29300F73-59E5-4FD0-BCFF-F50D933A47F5}" xr6:coauthVersionLast="47" xr6:coauthVersionMax="47" xr10:uidLastSave="{00000000-0000-0000-0000-000000000000}"/>
  <bookViews>
    <workbookView xWindow="-120" yWindow="-120" windowWidth="29040" windowHeight="15225" firstSheet="1" activeTab="1" xr2:uid="{32908DD4-C508-45A1-B64B-768F64D6906E}"/>
  </bookViews>
  <sheets>
    <sheet name="Dic. 1989-90 W Wheat Calendar " sheetId="2" r:id="rId1"/>
    <sheet name="1989-90 W Wheat Calendar"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9" i="1" l="1"/>
  <c r="A158" i="1"/>
  <c r="A157" i="1"/>
  <c r="A156" i="1"/>
  <c r="A155" i="1"/>
  <c r="A136" i="1"/>
  <c r="A128" i="1"/>
  <c r="A119" i="1"/>
  <c r="A118" i="1"/>
  <c r="A117" i="1"/>
  <c r="A115" i="1"/>
  <c r="A113" i="1"/>
  <c r="A112" i="1"/>
  <c r="A111" i="1"/>
  <c r="A110" i="1"/>
  <c r="A109" i="1"/>
  <c r="A108" i="1"/>
  <c r="A107" i="1"/>
  <c r="A104" i="1"/>
  <c r="A103" i="1"/>
  <c r="A100" i="1"/>
  <c r="A98" i="1"/>
  <c r="A88" i="1"/>
  <c r="A80" i="1"/>
  <c r="A54" i="1"/>
  <c r="A165" i="1"/>
  <c r="A164" i="1"/>
  <c r="A163" i="1"/>
  <c r="A162" i="1"/>
  <c r="A161" i="1"/>
  <c r="A160" i="1"/>
  <c r="A154" i="1"/>
  <c r="A153" i="1"/>
  <c r="A152" i="1"/>
  <c r="A151" i="1"/>
  <c r="A150" i="1"/>
  <c r="A149" i="1"/>
  <c r="A148" i="1"/>
  <c r="A147" i="1"/>
  <c r="A146" i="1"/>
  <c r="A145" i="1"/>
  <c r="A144" i="1"/>
  <c r="A143" i="1"/>
  <c r="A142" i="1"/>
  <c r="A141" i="1"/>
  <c r="A140" i="1"/>
  <c r="A139" i="1"/>
  <c r="A138" i="1"/>
  <c r="A137" i="1"/>
  <c r="A135" i="1"/>
  <c r="A134" i="1"/>
  <c r="A133" i="1"/>
  <c r="A132" i="1"/>
  <c r="A131" i="1"/>
  <c r="A130" i="1"/>
  <c r="A129" i="1"/>
  <c r="A127" i="1"/>
  <c r="A126" i="1"/>
  <c r="A125" i="1"/>
  <c r="A124" i="1"/>
  <c r="A123" i="1"/>
  <c r="A122" i="1"/>
  <c r="A121" i="1"/>
  <c r="A120" i="1"/>
  <c r="A116" i="1"/>
  <c r="A114" i="1"/>
  <c r="A106" i="1"/>
  <c r="A105" i="1"/>
  <c r="A102" i="1"/>
  <c r="A101" i="1"/>
  <c r="A99" i="1"/>
  <c r="A97" i="1"/>
  <c r="A96" i="1"/>
  <c r="A95" i="1"/>
  <c r="A94" i="1"/>
  <c r="A93" i="1"/>
  <c r="A92" i="1"/>
  <c r="A91" i="1"/>
  <c r="A90" i="1"/>
  <c r="A89" i="1"/>
  <c r="A87" i="1"/>
  <c r="A86" i="1"/>
  <c r="A85" i="1"/>
  <c r="A84" i="1"/>
  <c r="A83" i="1"/>
  <c r="A82" i="1"/>
  <c r="A81" i="1"/>
  <c r="A79" i="1"/>
  <c r="A78" i="1"/>
  <c r="A77" i="1"/>
  <c r="A76" i="1"/>
  <c r="A75" i="1"/>
  <c r="A74" i="1"/>
  <c r="A73" i="1"/>
  <c r="A72" i="1"/>
  <c r="A71" i="1"/>
  <c r="A70" i="1"/>
  <c r="A69" i="1"/>
  <c r="A68" i="1"/>
  <c r="A67" i="1"/>
  <c r="A66" i="1"/>
  <c r="A65" i="1"/>
  <c r="A64" i="1"/>
  <c r="A63" i="1"/>
  <c r="A62" i="1"/>
  <c r="A61" i="1"/>
  <c r="A60" i="1"/>
  <c r="A59" i="1"/>
  <c r="A58" i="1"/>
  <c r="A57" i="1"/>
  <c r="A56" i="1"/>
  <c r="A55"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<sst xmlns="http://schemas.openxmlformats.org/spreadsheetml/2006/main" count="199" uniqueCount="137">
  <si>
    <t>Spreadsheet tab</t>
  </si>
  <si>
    <t>Element or value display name</t>
  </si>
  <si>
    <t>Description</t>
  </si>
  <si>
    <t>Data type</t>
  </si>
  <si>
    <t>Character length</t>
  </si>
  <si>
    <t>Acceptable values</t>
  </si>
  <si>
    <t>Required?</t>
  </si>
  <si>
    <t>Accepts null value?</t>
  </si>
  <si>
    <t>Date</t>
  </si>
  <si>
    <t>Date in yyyy-mm-dd format</t>
  </si>
  <si>
    <t>date -  yyyy-mm-dd</t>
  </si>
  <si>
    <t>Yes</t>
  </si>
  <si>
    <t>No</t>
  </si>
  <si>
    <t>Year</t>
  </si>
  <si>
    <t>yyyy</t>
  </si>
  <si>
    <t>DOY</t>
  </si>
  <si>
    <t>Serial day of the year beginning with 1 for January 1.</t>
  </si>
  <si>
    <t>integer</t>
  </si>
  <si>
    <t>1 to 366</t>
  </si>
  <si>
    <t>Action/Activity</t>
  </si>
  <si>
    <t xml:space="preserve">Description of actions and activities on lysimeters and lysimeter fields. May include weather effects, tillage and tillage methods, planting dates and methods, cultivar description and growth stages, chemical and pesticide application, fertilization details, irrigation dates and methods, lysimeter maintenance, emptying of drainage tanks, and other activities affecting the crop and operation of the lysimeters and irrigation systems. The irrigation system was equipped with gooseneck fittings and spray heads (Senninger Super Spray 360E  with medium grooved spray plates on drops located about 1.5 m above the ground and 1.52 m apart . The drops could be converted to LEPA (low energy precision application) heads placed about 0.3 m above the ground. Impact sprinklers (Senninger model 3006) with a 6 degree discharge angle were also located at 6 m spacing along the lateral move pipeline. 
                                                 </t>
  </si>
  <si>
    <t>text</t>
  </si>
  <si>
    <t>Listed west field, turned up icy chunks</t>
  </si>
  <si>
    <t>Disked west field</t>
  </si>
  <si>
    <t>Moldboard plowed west lysimeter field (Don noticed structural differences around lysimeters, clods more blocky than rest of field)</t>
  </si>
  <si>
    <t>Removed most instruments and masts at lysimeters</t>
  </si>
  <si>
    <t>Reprogrammed CR7 by phone to collect only loadcell data</t>
  </si>
  <si>
    <t xml:space="preserve">Removed IRT's and masts </t>
  </si>
  <si>
    <t>Drained 1 liter from SW lysimeter and trace from NW</t>
  </si>
  <si>
    <t>Spaded all 4 lysimeters</t>
  </si>
  <si>
    <t>Some snow in furrows</t>
  </si>
  <si>
    <t>Ran rolling cultivator on field</t>
  </si>
  <si>
    <t>Sprayed Prowl &amp; Basalin @ 1 &amp; 1/2 pts/acre (1.75 liters/ha)</t>
  </si>
  <si>
    <t>Prowl Active Ingredient: pendimethalin: N-(1-ethylpropyl)-3,4-dimethyl-2,6-dinitrobenzenamine ....... 38.7%</t>
  </si>
  <si>
    <t>Basalin: (FLUCHLORALIN) Active ingredient:  N-(2-Chloroethyl)-2,6-dinitro-N-propyl-4-(trifluoromethyl)aniline</t>
  </si>
  <si>
    <t>Irrigated field -spray</t>
  </si>
  <si>
    <t>Built soil beds on 30-inch spacing</t>
  </si>
  <si>
    <t>Ran beds with rolling cultivator</t>
  </si>
  <si>
    <t>Started lysimeter clean-up</t>
  </si>
  <si>
    <t>Planting field with sunflower seed @ 60,000 seeds/ha</t>
  </si>
  <si>
    <t>Installed neutron tubes</t>
  </si>
  <si>
    <t>Neutron Probe Readings</t>
  </si>
  <si>
    <t>Irrigated field -spray to soften crust</t>
  </si>
  <si>
    <t>Took plant samples</t>
  </si>
  <si>
    <t>Diked west field</t>
  </si>
  <si>
    <t>Communication problem with datalogger</t>
  </si>
  <si>
    <t>Drained 17 liters from SW lysimeter</t>
  </si>
  <si>
    <t>Chopped field plants with forage chopper and removed plants from lysimeter boxes</t>
  </si>
  <si>
    <t>Resampled for pH analysis</t>
  </si>
  <si>
    <t>Disked NW &amp; SW fields</t>
  </si>
  <si>
    <t>Fertilized boxes with ammonium nitrate (33.5% N): 10% higher than field: NW @130 lbs N/acre (405 g/box):SW @ 66 lbs N/acre (206 g/box)</t>
  </si>
  <si>
    <t>Cleaned lysimeter enclosures</t>
  </si>
  <si>
    <t>Finished instrumenting</t>
  </si>
  <si>
    <t>Disked field with crust buster</t>
  </si>
  <si>
    <t>NW plant count = 288: SW Plant Count = 190</t>
  </si>
  <si>
    <t>Adjusted  scale Counterweight in NW to match SW</t>
  </si>
  <si>
    <t>Irrigated NW &amp; SW fields (E to W) - spray</t>
  </si>
  <si>
    <t>Hard freeze</t>
  </si>
  <si>
    <t>Irrigated NW &amp; SW Fields -Spray</t>
  </si>
  <si>
    <t>Irrigated NW &amp; SW Fields (W to E) -spray</t>
  </si>
  <si>
    <t>Finished irrigation</t>
  </si>
  <si>
    <t>Disked out lateral move wheel tracks</t>
  </si>
  <si>
    <t>Replanted wheel tracks with Tye drill</t>
  </si>
  <si>
    <t>Jim watering replanted wheat around lysimeters</t>
  </si>
  <si>
    <t>Irrigated NW &amp; SW fields; -spray( south sprinkler over box plugged) (E-W)</t>
  </si>
  <si>
    <t>Irrigated NW &amp; SW Fields -spray</t>
  </si>
  <si>
    <t>Snow!! 0.22" in standard gauge</t>
  </si>
  <si>
    <t>Bad spots in CR7 data, adding extra channels, lost serveral hours</t>
  </si>
  <si>
    <t>Changed CPU board</t>
  </si>
  <si>
    <t xml:space="preserve">Snow!! </t>
  </si>
  <si>
    <t>More CR7 problems, changed control modules</t>
  </si>
  <si>
    <t>Snow-covered</t>
  </si>
  <si>
    <t>Still patchy snow cover</t>
  </si>
  <si>
    <t>Irrigated NW field -spray, SW-dry(E to W)</t>
  </si>
  <si>
    <t>Irrigated NW field -spray, SW-dry (W to E)</t>
  </si>
  <si>
    <t xml:space="preserve"> Plant Samples; Growth Stage = 6</t>
  </si>
  <si>
    <t>Irrigated NW field -spray, SW-dry (E to W)</t>
  </si>
  <si>
    <t xml:space="preserve"> Plant Samples; NW Growth Stage =8: SW Growth Stage =9</t>
  </si>
  <si>
    <t>Irrigated NW field-Spray, SW-dry(E to W)</t>
  </si>
  <si>
    <t xml:space="preserve"> Plant Samples; NW Growth Stage =10.1:SW Growth Stage =10.3</t>
  </si>
  <si>
    <t>Irrigated NW field, SW-dry (W to E)</t>
  </si>
  <si>
    <t xml:space="preserve"> Plant Samples; NW Growth Stage =10.3:SW Growth Stage =10.5.1</t>
  </si>
  <si>
    <t xml:space="preserve"> Plant Samples; NW Growth Stage = 10.5.3; SW Growth Stage = 10.5.4</t>
  </si>
  <si>
    <t xml:space="preserve"> Plant Samples; NW Growth Stage = 10.5.4; SW Growth Stage = 11.2</t>
  </si>
  <si>
    <t xml:space="preserve"> Plant Samples; NW Growth Stage = 11.2; SW Growth Stage = 11.4</t>
  </si>
  <si>
    <t xml:space="preserve"> Plant Samples; NW Growth Stage = 11.3; SW Growth Stage = 11.4</t>
  </si>
  <si>
    <t>SW field and box hand samples</t>
  </si>
  <si>
    <t>SW field combine harvest</t>
  </si>
  <si>
    <t>NW lysimeter field combine harvest and hand-harvest samples</t>
  </si>
  <si>
    <t>Cut heads from lysimeters</t>
  </si>
  <si>
    <t>1989-90 W Wheat Calendar</t>
  </si>
  <si>
    <t>Continued Irrigating NW &amp; SW Fields -Spray</t>
  </si>
  <si>
    <t>Began Irrigation NW field -spray, SW-dry (E to W)</t>
  </si>
  <si>
    <t>Continued Irrigation NW field -spray, SW-dry (E to W)</t>
  </si>
  <si>
    <t>Began instrumentating lysimeters</t>
  </si>
  <si>
    <t>Fertilized field with anhydrous ammonia: NW 113 lbs N/acre (126.7 kg(N)/ha): SW 57 lbs N/acre (63.9 kg(N)/ha)</t>
  </si>
  <si>
    <t>Installed neutron probe access tubes</t>
  </si>
  <si>
    <t>Sprayed wheat stubble with herbicide, 1 qt/ac 4lb amine 2,4-D with 1 pt/ac Roundup</t>
  </si>
  <si>
    <t>Took residue samples in NW &amp; SW fields</t>
  </si>
  <si>
    <t>0.5 m wet bulb suspect, through DOY 319</t>
  </si>
  <si>
    <t>Finished rewiring for CR7 datalogger master-slave setup.</t>
  </si>
  <si>
    <t>Began rewiring for CR7 master-slave setup.</t>
  </si>
  <si>
    <t>Radiation mast on SW found to be lined up N-S rather than E-W.</t>
  </si>
  <si>
    <t>Blowing snow. Weather station tipping bucket gage not working right. Shelter full of snow, dew probe covered.</t>
  </si>
  <si>
    <t>Cleaned &amp; leveled instruments</t>
  </si>
  <si>
    <t>Neutron Probe Readings. Fixed weather station raingage. Re-installed pyregeometer</t>
  </si>
  <si>
    <t>Weather station tipping bucket rain gage stopped up</t>
  </si>
  <si>
    <t>Neutron Probe Readings. Changed SW 0.8 m anemometer. Changed both weather station anemometers. New weather station 207 probe. Changed dew point sensor wick.</t>
  </si>
  <si>
    <t>Wind moved shadow bands, exposed Eppley. Reset W.P. shadow bands.</t>
  </si>
  <si>
    <t>Set up evaporation pans</t>
  </si>
  <si>
    <t>Fertilized both boxes @ 251 lbs N/acre: 78 g Ammonium Nitrate on both boxes incorporated between rows. Checkd and adjusted rain gages.</t>
  </si>
  <si>
    <t>Bottom NW wet bulb cup broken</t>
  </si>
  <si>
    <t>Instruments icy, anemometers frozen.</t>
  </si>
  <si>
    <t>NW instruments cleaned</t>
  </si>
  <si>
    <t>Reset weather station shadow bands</t>
  </si>
  <si>
    <t>Installed new evap. pan recorder</t>
  </si>
  <si>
    <t>SW REBS radiometer intermittent</t>
  </si>
  <si>
    <t>Serviced masts, one WB not working well. REBS still intermittent.</t>
  </si>
  <si>
    <t>Worked on SW IRT and REBS connections</t>
  </si>
  <si>
    <t>Switched out both SW IRT's</t>
  </si>
  <si>
    <t>Irrigated NW &amp; SW fields -spray, (E to W). Cleaned &amp; leveled west evap. Pan. Cleaned east pan, waiting for new recorder.</t>
  </si>
  <si>
    <t>Re-wiring some weather station instruments</t>
  </si>
  <si>
    <t>NW still green. Changed SW nadir IRT</t>
  </si>
  <si>
    <t>Changed SW I/O module, all data -99999</t>
  </si>
  <si>
    <t>Still problems with SW data. New evap. gage in weather station</t>
  </si>
  <si>
    <t>Worked in weather station with  xn217 probe, and with  pressure transducer.</t>
  </si>
  <si>
    <t>Still problems in weather station.</t>
  </si>
  <si>
    <t>Took Soil Samples from lysimeters and field for available nitrogen, phosphorus and surface pH</t>
  </si>
  <si>
    <t>Disked west field twice this week</t>
  </si>
  <si>
    <t>Plant Density Counts (number of plants in 6-m of row). NW = 287.6 (190 plants per square meter). SW = 190.6 (125 plants per square meter)</t>
  </si>
  <si>
    <t>Attempted to irrigate West field  but lateral move quit because controls on 5th tower burned up. Irrigation canceled.</t>
  </si>
  <si>
    <t>All lysimeters flooded due to storm with hail. Muddy water standing on beams</t>
  </si>
  <si>
    <t>Sprayed wheat stubble with herbicide, 1 pt/ac Roundup with 17 lbs ammonium sulfate/100 gal water</t>
  </si>
  <si>
    <t>Did stem counts, took photos, collection of standing and flat residues, 2 plots/field --5 m^2 plots</t>
  </si>
  <si>
    <t>Sprayed with LORSBAN. Lorsban Active Ingredient: Chlorpyrifos. Lorsban Contains 4 pounds of chlorpyrifos per gallon (0.479 kg/liter). Rate was 0.056 g active ingredient per square meter.</t>
  </si>
  <si>
    <t>Aerial spray of LORSBAN. Lorsban Active Ingredient: Chlorpyrifos. Lorsban Contains 4 pounds of chlorpyrifos per gallon (0.479 kg/liter).  Rate was 0.056 g active ingredient per square meter.</t>
  </si>
  <si>
    <t>Planted TAM200 variety winter wheat in 0.254-m (10") rows: NW @75 lbs/acre (84 kg/ha) : SW @45 lb/acre (50.4 kg/ha)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</si>
</sst>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0"/>
      <name val="Arial"/>
      <family val="2"/>
    </font>
    <font>
      <b/>
      <sz val="11"/>
      <color rgb="FF000000"/>
      <name val="Arial"/>
      <family val="2"/>
    </font>
    <font>
      <sz val="10"/>
      <name val="Arial"/>
      <family val="2"/>
    </font>
    <font>
      <sz val="11"/>
      <color rgb="FF000000"/>
      <name val="Calibri"/>
      <family val="2"/>
    </font>
    <font>
      <sz val="11"/>
      <color rgb="FF212121"/>
      <name val="Calibri"/>
      <family val="2"/>
    </font>
    <font>
      <sz val="10"/>
      <color rgb="FF000000"/>
      <name val="Arial"/>
      <family val="2"/>
    </font>
    <font>
      <b/>
      <sz val="11"/>
      <color theme="4"/>
      <name val="Calibri"/>
      <family val="2"/>
      <scheme val="minor"/>
    </font>
  </fonts>
  <fills count="3">
    <fill>
      <patternFill patternType="none"/>
    </fill>
    <fill>
      <patternFill patternType="gray125"/>
    </fill>
    <fill>
      <patternFill patternType="solid">
        <fgColor rgb="FFEFEFEF"/>
        <bgColor rgb="FFEFEFE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4" fillId="0" borderId="0"/>
  </cellStyleXfs>
  <cellXfs count="23">
    <xf numFmtId="0" fontId="0" fillId="0" borderId="0" xfId="0"/>
    <xf numFmtId="0" fontId="1" fillId="0" borderId="0" xfId="0" applyFont="1"/>
    <xf numFmtId="0" fontId="1" fillId="0" borderId="0" xfId="0" applyFont="1" applyAlignment="1">
      <alignment horizontal="center"/>
    </xf>
    <xf numFmtId="14" fontId="0" fillId="0" borderId="0" xfId="0" applyNumberFormat="1"/>
    <xf numFmtId="1" fontId="1" fillId="0" borderId="0" xfId="0" applyNumberFormat="1" applyFont="1"/>
    <xf numFmtId="1" fontId="1" fillId="0" borderId="0" xfId="0" applyNumberFormat="1" applyFont="1" applyAlignment="1">
      <alignment horizontal="right"/>
    </xf>
    <xf numFmtId="0" fontId="3" fillId="2" borderId="1" xfId="1" applyFont="1" applyFill="1" applyBorder="1" applyAlignment="1">
      <alignment vertical="top" wrapText="1"/>
    </xf>
    <xf numFmtId="0" fontId="4" fillId="0" borderId="0" xfId="2"/>
    <xf numFmtId="0" fontId="2" fillId="0" borderId="0" xfId="2" applyFont="1"/>
    <xf numFmtId="0" fontId="2" fillId="0" borderId="0" xfId="1" applyAlignment="1">
      <alignment wrapText="1"/>
    </xf>
    <xf numFmtId="0" fontId="5" fillId="0" borderId="0" xfId="1" applyFont="1" applyAlignment="1">
      <alignment vertical="center" wrapText="1"/>
    </xf>
    <xf numFmtId="0" fontId="2" fillId="0" borderId="0" xfId="1"/>
    <xf numFmtId="0" fontId="2" fillId="0" borderId="0" xfId="2" applyFont="1" applyAlignment="1">
      <alignment vertical="top"/>
    </xf>
    <xf numFmtId="0" fontId="2" fillId="0" borderId="0" xfId="1" applyAlignment="1">
      <alignment vertical="top"/>
    </xf>
    <xf numFmtId="0" fontId="2" fillId="0" borderId="0" xfId="1" applyAlignment="1">
      <alignment horizontal="left" vertical="top"/>
    </xf>
    <xf numFmtId="0" fontId="6" fillId="0" borderId="0" xfId="0" applyFont="1"/>
    <xf numFmtId="0" fontId="7" fillId="0" borderId="0" xfId="0" applyFont="1"/>
    <xf numFmtId="0" fontId="8" fillId="0" borderId="0" xfId="0" applyFont="1"/>
    <xf numFmtId="1" fontId="1" fillId="0" borderId="0" xfId="0" applyNumberFormat="1" applyFont="1" applyFill="1"/>
    <xf numFmtId="0" fontId="0" fillId="0" borderId="0" xfId="0" applyFill="1"/>
    <xf numFmtId="0" fontId="0" fillId="0" borderId="0" xfId="0" applyFont="1"/>
    <xf numFmtId="14" fontId="0" fillId="0" borderId="0" xfId="0" applyNumberFormat="1" applyFill="1"/>
    <xf numFmtId="0" fontId="1" fillId="0" borderId="0" xfId="0" applyFont="1" applyFill="1"/>
  </cellXfs>
  <cellStyles count="3">
    <cellStyle name="Normal" xfId="0" builtinId="0"/>
    <cellStyle name="Normal 2" xfId="1" xr:uid="{C568FDB9-9D90-4B73-8368-4BE5F932CB71}"/>
    <cellStyle name="Normal 3" xfId="2" xr:uid="{9E6B5BE6-D713-4773-B47F-5C85F82F75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9161C-F15F-422D-B04E-15F7D0D88214}">
  <sheetPr codeName="Sheet1"/>
  <dimension ref="A1:I5"/>
  <sheetViews>
    <sheetView workbookViewId="0">
      <selection activeCell="B7" sqref="B7"/>
    </sheetView>
  </sheetViews>
  <sheetFormatPr defaultRowHeight="12.75" x14ac:dyDescent="0.2"/>
  <cols>
    <col min="1" max="1" width="24.28515625" style="7" bestFit="1" customWidth="1"/>
    <col min="2" max="2" width="30.7109375" style="7" customWidth="1"/>
    <col min="3" max="3" width="52.85546875" style="7" customWidth="1"/>
    <col min="4" max="9" width="20.7109375" style="7" customWidth="1"/>
    <col min="10" max="16384" width="9.140625" style="7"/>
  </cols>
  <sheetData>
    <row r="1" spans="1:9" ht="30" x14ac:dyDescent="0.2">
      <c r="A1" s="6" t="s">
        <v>0</v>
      </c>
      <c r="B1" s="6" t="s">
        <v>1</v>
      </c>
      <c r="C1" s="6" t="s">
        <v>2</v>
      </c>
      <c r="D1" s="6" t="s">
        <v>3</v>
      </c>
      <c r="E1" s="6" t="s">
        <v>4</v>
      </c>
      <c r="F1" s="6" t="s">
        <v>5</v>
      </c>
      <c r="G1" s="6" t="s">
        <v>6</v>
      </c>
      <c r="H1" s="6" t="s">
        <v>7</v>
      </c>
      <c r="I1" s="6"/>
    </row>
    <row r="2" spans="1:9" ht="15" x14ac:dyDescent="0.2">
      <c r="A2" s="8" t="s">
        <v>90</v>
      </c>
      <c r="B2" s="8" t="s">
        <v>8</v>
      </c>
      <c r="C2" s="9" t="s">
        <v>9</v>
      </c>
      <c r="D2" s="10" t="s">
        <v>10</v>
      </c>
      <c r="E2" s="11">
        <v>10</v>
      </c>
      <c r="F2" s="11"/>
      <c r="G2" s="11" t="s">
        <v>11</v>
      </c>
      <c r="H2" s="11" t="s">
        <v>12</v>
      </c>
    </row>
    <row r="3" spans="1:9" x14ac:dyDescent="0.2">
      <c r="A3" s="12" t="s">
        <v>90</v>
      </c>
      <c r="B3" s="8" t="s">
        <v>13</v>
      </c>
      <c r="C3" s="9" t="s">
        <v>13</v>
      </c>
      <c r="D3" s="9" t="s">
        <v>14</v>
      </c>
      <c r="E3" s="11">
        <v>4</v>
      </c>
      <c r="F3" s="11"/>
      <c r="G3" s="11" t="s">
        <v>11</v>
      </c>
      <c r="H3" s="11" t="s">
        <v>12</v>
      </c>
    </row>
    <row r="4" spans="1:9" x14ac:dyDescent="0.2">
      <c r="A4" s="12" t="s">
        <v>90</v>
      </c>
      <c r="B4" s="8" t="s">
        <v>15</v>
      </c>
      <c r="C4" s="9" t="s">
        <v>16</v>
      </c>
      <c r="D4" s="9" t="s">
        <v>17</v>
      </c>
      <c r="E4" s="11">
        <v>3</v>
      </c>
      <c r="F4" s="11" t="s">
        <v>18</v>
      </c>
      <c r="G4" s="11" t="s">
        <v>11</v>
      </c>
      <c r="H4" s="11" t="s">
        <v>12</v>
      </c>
    </row>
    <row r="5" spans="1:9" ht="214.5" customHeight="1" x14ac:dyDescent="0.2">
      <c r="A5" s="12" t="s">
        <v>90</v>
      </c>
      <c r="B5" s="12" t="s">
        <v>19</v>
      </c>
      <c r="C5" s="9" t="s">
        <v>20</v>
      </c>
      <c r="D5" s="12" t="s">
        <v>21</v>
      </c>
      <c r="E5" s="13">
        <v>1000</v>
      </c>
      <c r="G5" s="13" t="s">
        <v>11</v>
      </c>
      <c r="H5" s="14" t="s">
        <v>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6CF8C7-1595-42B6-AB9F-7F04D8289E3B}">
  <sheetPr codeName="Sheet2">
    <tabColor theme="9"/>
  </sheetPr>
  <dimension ref="A1:M167"/>
  <sheetViews>
    <sheetView tabSelected="1" topLeftCell="A49" workbookViewId="0">
      <selection activeCell="C56" sqref="C56"/>
    </sheetView>
  </sheetViews>
  <sheetFormatPr defaultRowHeight="15" x14ac:dyDescent="0.25"/>
  <cols>
    <col min="1" max="1" width="11.140625" customWidth="1"/>
    <col min="2" max="2" width="10.7109375" style="1" bestFit="1" customWidth="1"/>
  </cols>
  <sheetData>
    <row r="1" spans="1:3" x14ac:dyDescent="0.25">
      <c r="A1" s="2" t="s">
        <v>8</v>
      </c>
      <c r="B1" s="2" t="s">
        <v>15</v>
      </c>
    </row>
    <row r="2" spans="1:3" x14ac:dyDescent="0.25">
      <c r="A2" s="3">
        <f>DATE(1989,1,B2)</f>
        <v>32541</v>
      </c>
      <c r="B2" s="4">
        <v>33</v>
      </c>
      <c r="C2" t="s">
        <v>22</v>
      </c>
    </row>
    <row r="3" spans="1:3" x14ac:dyDescent="0.25">
      <c r="A3" s="3">
        <f t="shared" ref="A3:A66" si="0">DATE(1989,1,B3)</f>
        <v>32545</v>
      </c>
      <c r="B3" s="4">
        <v>37</v>
      </c>
      <c r="C3" t="s">
        <v>23</v>
      </c>
    </row>
    <row r="4" spans="1:3" x14ac:dyDescent="0.25">
      <c r="A4" s="3">
        <f t="shared" si="0"/>
        <v>32552</v>
      </c>
      <c r="B4" s="4">
        <v>44</v>
      </c>
      <c r="C4" t="s">
        <v>24</v>
      </c>
    </row>
    <row r="5" spans="1:3" x14ac:dyDescent="0.25">
      <c r="A5" s="3">
        <f t="shared" si="0"/>
        <v>32552</v>
      </c>
      <c r="B5" s="4">
        <v>44</v>
      </c>
      <c r="C5" t="s">
        <v>25</v>
      </c>
    </row>
    <row r="6" spans="1:3" x14ac:dyDescent="0.25">
      <c r="A6" s="3">
        <f t="shared" si="0"/>
        <v>32552</v>
      </c>
      <c r="B6" s="4">
        <v>44</v>
      </c>
      <c r="C6" t="s">
        <v>26</v>
      </c>
    </row>
    <row r="7" spans="1:3" x14ac:dyDescent="0.25">
      <c r="A7" s="3">
        <f t="shared" si="0"/>
        <v>32553</v>
      </c>
      <c r="B7" s="4">
        <v>45</v>
      </c>
      <c r="C7" t="s">
        <v>27</v>
      </c>
    </row>
    <row r="8" spans="1:3" x14ac:dyDescent="0.25">
      <c r="A8" s="3">
        <f t="shared" si="0"/>
        <v>32570</v>
      </c>
      <c r="B8" s="4">
        <v>62</v>
      </c>
      <c r="C8" t="s">
        <v>28</v>
      </c>
    </row>
    <row r="9" spans="1:3" x14ac:dyDescent="0.25">
      <c r="A9" s="3">
        <f t="shared" si="0"/>
        <v>32583</v>
      </c>
      <c r="B9" s="4">
        <v>75</v>
      </c>
      <c r="C9" t="s">
        <v>29</v>
      </c>
    </row>
    <row r="10" spans="1:3" x14ac:dyDescent="0.25">
      <c r="A10" s="3">
        <f t="shared" si="0"/>
        <v>32588</v>
      </c>
      <c r="B10" s="4">
        <v>80</v>
      </c>
      <c r="C10" t="s">
        <v>30</v>
      </c>
    </row>
    <row r="11" spans="1:3" x14ac:dyDescent="0.25">
      <c r="A11" s="3">
        <f t="shared" si="0"/>
        <v>32615</v>
      </c>
      <c r="B11" s="4">
        <v>107</v>
      </c>
      <c r="C11" t="s">
        <v>128</v>
      </c>
    </row>
    <row r="12" spans="1:3" x14ac:dyDescent="0.25">
      <c r="A12" s="3">
        <f t="shared" si="0"/>
        <v>32622</v>
      </c>
      <c r="B12" s="4">
        <v>114</v>
      </c>
      <c r="C12" t="s">
        <v>31</v>
      </c>
    </row>
    <row r="13" spans="1:3" x14ac:dyDescent="0.25">
      <c r="A13" s="3">
        <f t="shared" si="0"/>
        <v>32625</v>
      </c>
      <c r="B13" s="4">
        <v>117</v>
      </c>
      <c r="C13" t="s">
        <v>32</v>
      </c>
    </row>
    <row r="14" spans="1:3" x14ac:dyDescent="0.25">
      <c r="A14" s="3">
        <f t="shared" si="0"/>
        <v>32625</v>
      </c>
      <c r="B14" s="4">
        <v>117</v>
      </c>
      <c r="C14" t="s">
        <v>33</v>
      </c>
    </row>
    <row r="15" spans="1:3" x14ac:dyDescent="0.25">
      <c r="A15" s="3">
        <f t="shared" si="0"/>
        <v>32625</v>
      </c>
      <c r="B15" s="4">
        <v>117</v>
      </c>
      <c r="C15" s="15" t="s">
        <v>34</v>
      </c>
    </row>
    <row r="16" spans="1:3" x14ac:dyDescent="0.25">
      <c r="A16" s="3">
        <f t="shared" si="0"/>
        <v>32629</v>
      </c>
      <c r="B16" s="4">
        <v>121</v>
      </c>
      <c r="C16" s="17" t="s">
        <v>35</v>
      </c>
    </row>
    <row r="17" spans="1:3" x14ac:dyDescent="0.25">
      <c r="A17" s="3">
        <f t="shared" si="0"/>
        <v>32630</v>
      </c>
      <c r="B17" s="4">
        <v>122</v>
      </c>
      <c r="C17" s="17" t="s">
        <v>35</v>
      </c>
    </row>
    <row r="18" spans="1:3" x14ac:dyDescent="0.25">
      <c r="A18" s="3">
        <f t="shared" si="0"/>
        <v>32637</v>
      </c>
      <c r="B18" s="4">
        <v>129</v>
      </c>
      <c r="C18" t="s">
        <v>36</v>
      </c>
    </row>
    <row r="19" spans="1:3" x14ac:dyDescent="0.25">
      <c r="A19" s="3">
        <f t="shared" si="0"/>
        <v>32638</v>
      </c>
      <c r="B19" s="4">
        <v>130</v>
      </c>
      <c r="C19" t="s">
        <v>36</v>
      </c>
    </row>
    <row r="20" spans="1:3" x14ac:dyDescent="0.25">
      <c r="A20" s="3">
        <f t="shared" si="0"/>
        <v>32638</v>
      </c>
      <c r="B20" s="4">
        <v>130</v>
      </c>
      <c r="C20" t="s">
        <v>37</v>
      </c>
    </row>
    <row r="21" spans="1:3" x14ac:dyDescent="0.25">
      <c r="A21" s="3">
        <f t="shared" si="0"/>
        <v>32639</v>
      </c>
      <c r="B21" s="4">
        <v>131</v>
      </c>
      <c r="C21" t="s">
        <v>37</v>
      </c>
    </row>
    <row r="22" spans="1:3" x14ac:dyDescent="0.25">
      <c r="A22" s="3">
        <f t="shared" si="0"/>
        <v>32644</v>
      </c>
      <c r="B22" s="4">
        <v>136</v>
      </c>
      <c r="C22" t="s">
        <v>131</v>
      </c>
    </row>
    <row r="23" spans="1:3" x14ac:dyDescent="0.25">
      <c r="A23" s="3">
        <f t="shared" si="0"/>
        <v>32646</v>
      </c>
      <c r="B23" s="4">
        <v>138</v>
      </c>
      <c r="C23" t="s">
        <v>38</v>
      </c>
    </row>
    <row r="24" spans="1:3" x14ac:dyDescent="0.25">
      <c r="A24" s="3">
        <f t="shared" si="0"/>
        <v>32651</v>
      </c>
      <c r="B24" s="4">
        <v>143</v>
      </c>
      <c r="C24" t="s">
        <v>39</v>
      </c>
    </row>
    <row r="25" spans="1:3" x14ac:dyDescent="0.25">
      <c r="A25" s="3">
        <f t="shared" si="0"/>
        <v>32652</v>
      </c>
      <c r="B25" s="4">
        <v>144</v>
      </c>
      <c r="C25" t="s">
        <v>40</v>
      </c>
    </row>
    <row r="26" spans="1:3" x14ac:dyDescent="0.25">
      <c r="A26" s="3">
        <f t="shared" si="0"/>
        <v>32666</v>
      </c>
      <c r="B26" s="4">
        <v>158</v>
      </c>
      <c r="C26" t="s">
        <v>41</v>
      </c>
    </row>
    <row r="27" spans="1:3" x14ac:dyDescent="0.25">
      <c r="A27" s="3">
        <f t="shared" si="0"/>
        <v>32666</v>
      </c>
      <c r="B27" s="4">
        <v>158</v>
      </c>
      <c r="C27" s="17" t="s">
        <v>42</v>
      </c>
    </row>
    <row r="28" spans="1:3" x14ac:dyDescent="0.25">
      <c r="A28" s="3">
        <f t="shared" si="0"/>
        <v>32685</v>
      </c>
      <c r="B28" s="4">
        <v>177</v>
      </c>
      <c r="C28" t="s">
        <v>43</v>
      </c>
    </row>
    <row r="29" spans="1:3" x14ac:dyDescent="0.25">
      <c r="A29" s="3">
        <f t="shared" si="0"/>
        <v>32686</v>
      </c>
      <c r="B29" s="4">
        <v>178</v>
      </c>
      <c r="C29" t="s">
        <v>44</v>
      </c>
    </row>
    <row r="30" spans="1:3" x14ac:dyDescent="0.25">
      <c r="A30" s="3">
        <f t="shared" si="0"/>
        <v>32686</v>
      </c>
      <c r="B30" s="4">
        <v>178</v>
      </c>
      <c r="C30" t="s">
        <v>43</v>
      </c>
    </row>
    <row r="31" spans="1:3" x14ac:dyDescent="0.25">
      <c r="A31" s="3">
        <f t="shared" si="0"/>
        <v>32695</v>
      </c>
      <c r="B31" s="4">
        <v>187</v>
      </c>
      <c r="C31" t="s">
        <v>41</v>
      </c>
    </row>
    <row r="32" spans="1:3" x14ac:dyDescent="0.25">
      <c r="A32" s="3">
        <f t="shared" si="0"/>
        <v>32696</v>
      </c>
      <c r="B32" s="4">
        <v>188</v>
      </c>
      <c r="C32" t="s">
        <v>43</v>
      </c>
    </row>
    <row r="33" spans="1:3" x14ac:dyDescent="0.25">
      <c r="A33" s="3">
        <f t="shared" si="0"/>
        <v>32700</v>
      </c>
      <c r="B33" s="4">
        <v>192</v>
      </c>
      <c r="C33" t="s">
        <v>45</v>
      </c>
    </row>
    <row r="34" spans="1:3" x14ac:dyDescent="0.25">
      <c r="A34" s="3">
        <f t="shared" si="0"/>
        <v>32701</v>
      </c>
      <c r="B34" s="4">
        <v>193</v>
      </c>
      <c r="C34" t="s">
        <v>41</v>
      </c>
    </row>
    <row r="35" spans="1:3" x14ac:dyDescent="0.25">
      <c r="A35" s="3">
        <f t="shared" si="0"/>
        <v>32702</v>
      </c>
      <c r="B35" s="4">
        <v>194</v>
      </c>
      <c r="C35" t="s">
        <v>45</v>
      </c>
    </row>
    <row r="36" spans="1:3" x14ac:dyDescent="0.25">
      <c r="A36" s="3">
        <f t="shared" si="0"/>
        <v>32708</v>
      </c>
      <c r="B36" s="4">
        <v>200</v>
      </c>
      <c r="C36" t="s">
        <v>41</v>
      </c>
    </row>
    <row r="37" spans="1:3" x14ac:dyDescent="0.25">
      <c r="A37" s="3">
        <f t="shared" si="0"/>
        <v>32713</v>
      </c>
      <c r="B37" s="4">
        <v>205</v>
      </c>
      <c r="C37" t="s">
        <v>46</v>
      </c>
    </row>
    <row r="38" spans="1:3" x14ac:dyDescent="0.25">
      <c r="A38" s="3">
        <f t="shared" si="0"/>
        <v>32716</v>
      </c>
      <c r="B38" s="4">
        <v>208</v>
      </c>
      <c r="C38" t="s">
        <v>41</v>
      </c>
    </row>
    <row r="39" spans="1:3" x14ac:dyDescent="0.25">
      <c r="A39" s="3">
        <f t="shared" si="0"/>
        <v>32722</v>
      </c>
      <c r="B39" s="4">
        <v>214</v>
      </c>
      <c r="C39" t="s">
        <v>41</v>
      </c>
    </row>
    <row r="40" spans="1:3" x14ac:dyDescent="0.25">
      <c r="A40" s="3">
        <f t="shared" si="0"/>
        <v>32728</v>
      </c>
      <c r="B40" s="4">
        <v>220</v>
      </c>
      <c r="C40" t="s">
        <v>47</v>
      </c>
    </row>
    <row r="41" spans="1:3" x14ac:dyDescent="0.25">
      <c r="A41" s="3">
        <f t="shared" si="0"/>
        <v>32730</v>
      </c>
      <c r="B41" s="4">
        <v>222</v>
      </c>
      <c r="C41" t="s">
        <v>41</v>
      </c>
    </row>
    <row r="42" spans="1:3" x14ac:dyDescent="0.25">
      <c r="A42" s="3">
        <f t="shared" si="0"/>
        <v>32731</v>
      </c>
      <c r="B42" s="4">
        <v>223</v>
      </c>
      <c r="C42" t="s">
        <v>127</v>
      </c>
    </row>
    <row r="43" spans="1:3" x14ac:dyDescent="0.25">
      <c r="A43" s="3">
        <f t="shared" si="0"/>
        <v>32736</v>
      </c>
      <c r="B43" s="4">
        <v>228</v>
      </c>
      <c r="C43" t="s">
        <v>41</v>
      </c>
    </row>
    <row r="44" spans="1:3" x14ac:dyDescent="0.25">
      <c r="A44" s="3">
        <f t="shared" si="0"/>
        <v>32741</v>
      </c>
      <c r="B44" s="4">
        <v>233</v>
      </c>
      <c r="C44" t="s">
        <v>48</v>
      </c>
    </row>
    <row r="45" spans="1:3" x14ac:dyDescent="0.25">
      <c r="A45" s="3">
        <f t="shared" si="0"/>
        <v>32745</v>
      </c>
      <c r="B45" s="4">
        <v>237</v>
      </c>
      <c r="C45" t="s">
        <v>41</v>
      </c>
    </row>
    <row r="46" spans="1:3" x14ac:dyDescent="0.25">
      <c r="A46" s="3">
        <f t="shared" si="0"/>
        <v>32759</v>
      </c>
      <c r="B46" s="4">
        <v>251</v>
      </c>
      <c r="C46" t="s">
        <v>41</v>
      </c>
    </row>
    <row r="47" spans="1:3" x14ac:dyDescent="0.25">
      <c r="A47" s="3">
        <f t="shared" si="0"/>
        <v>32772</v>
      </c>
      <c r="B47" s="4">
        <v>264</v>
      </c>
      <c r="C47" t="s">
        <v>95</v>
      </c>
    </row>
    <row r="48" spans="1:3" x14ac:dyDescent="0.25">
      <c r="A48" s="3">
        <f t="shared" si="0"/>
        <v>32773</v>
      </c>
      <c r="B48" s="4">
        <v>265</v>
      </c>
      <c r="C48" t="s">
        <v>49</v>
      </c>
    </row>
    <row r="49" spans="1:3" x14ac:dyDescent="0.25">
      <c r="A49" s="3">
        <f t="shared" si="0"/>
        <v>32777</v>
      </c>
      <c r="B49" s="4">
        <v>269</v>
      </c>
      <c r="C49" t="s">
        <v>50</v>
      </c>
    </row>
    <row r="50" spans="1:3" x14ac:dyDescent="0.25">
      <c r="A50" s="3">
        <f t="shared" si="0"/>
        <v>32780</v>
      </c>
      <c r="B50" s="18">
        <v>272</v>
      </c>
      <c r="C50" s="19" t="s">
        <v>94</v>
      </c>
    </row>
    <row r="51" spans="1:3" x14ac:dyDescent="0.25">
      <c r="A51" s="3">
        <f t="shared" si="0"/>
        <v>32781</v>
      </c>
      <c r="B51" s="4">
        <v>273</v>
      </c>
      <c r="C51" t="s">
        <v>51</v>
      </c>
    </row>
    <row r="52" spans="1:3" x14ac:dyDescent="0.25">
      <c r="A52" s="3">
        <f t="shared" si="0"/>
        <v>32785</v>
      </c>
      <c r="B52" s="4">
        <v>277</v>
      </c>
      <c r="C52" t="s">
        <v>52</v>
      </c>
    </row>
    <row r="53" spans="1:3" x14ac:dyDescent="0.25">
      <c r="A53" s="3">
        <f t="shared" si="0"/>
        <v>32786</v>
      </c>
      <c r="B53" s="4">
        <v>278</v>
      </c>
      <c r="C53" t="s">
        <v>53</v>
      </c>
    </row>
    <row r="54" spans="1:3" x14ac:dyDescent="0.25">
      <c r="A54" s="3">
        <f t="shared" si="0"/>
        <v>32788</v>
      </c>
      <c r="B54" s="4">
        <v>280</v>
      </c>
      <c r="C54" t="s">
        <v>99</v>
      </c>
    </row>
    <row r="55" spans="1:3" x14ac:dyDescent="0.25">
      <c r="A55" s="3">
        <f t="shared" si="0"/>
        <v>32792</v>
      </c>
      <c r="B55" s="4">
        <v>284</v>
      </c>
      <c r="C55" t="s">
        <v>136</v>
      </c>
    </row>
    <row r="56" spans="1:3" x14ac:dyDescent="0.25">
      <c r="A56" s="3">
        <f t="shared" si="0"/>
        <v>32792</v>
      </c>
      <c r="B56" s="4">
        <v>284</v>
      </c>
      <c r="C56" t="s">
        <v>54</v>
      </c>
    </row>
    <row r="57" spans="1:3" x14ac:dyDescent="0.25">
      <c r="A57" s="3">
        <f t="shared" si="0"/>
        <v>32793</v>
      </c>
      <c r="B57" s="4">
        <v>285</v>
      </c>
      <c r="C57" t="s">
        <v>55</v>
      </c>
    </row>
    <row r="58" spans="1:3" x14ac:dyDescent="0.25">
      <c r="A58" s="3">
        <f t="shared" si="0"/>
        <v>32793</v>
      </c>
      <c r="B58" s="4">
        <v>285</v>
      </c>
      <c r="C58" t="s">
        <v>96</v>
      </c>
    </row>
    <row r="59" spans="1:3" x14ac:dyDescent="0.25">
      <c r="A59" s="3">
        <f t="shared" si="0"/>
        <v>32794</v>
      </c>
      <c r="B59" s="4">
        <v>286</v>
      </c>
      <c r="C59" t="s">
        <v>41</v>
      </c>
    </row>
    <row r="60" spans="1:3" x14ac:dyDescent="0.25">
      <c r="A60" s="3">
        <f t="shared" si="0"/>
        <v>32794</v>
      </c>
      <c r="B60" s="4">
        <v>286</v>
      </c>
      <c r="C60" t="s">
        <v>56</v>
      </c>
    </row>
    <row r="61" spans="1:3" x14ac:dyDescent="0.25">
      <c r="A61" s="3">
        <f t="shared" si="0"/>
        <v>32797</v>
      </c>
      <c r="B61" s="4">
        <v>289</v>
      </c>
      <c r="C61" s="17" t="s">
        <v>130</v>
      </c>
    </row>
    <row r="62" spans="1:3" x14ac:dyDescent="0.25">
      <c r="A62" s="3">
        <f t="shared" si="0"/>
        <v>32800</v>
      </c>
      <c r="B62" s="4">
        <v>292</v>
      </c>
      <c r="C62" t="s">
        <v>57</v>
      </c>
    </row>
    <row r="63" spans="1:3" x14ac:dyDescent="0.25">
      <c r="A63" s="3">
        <f t="shared" si="0"/>
        <v>32802</v>
      </c>
      <c r="B63" s="4">
        <v>294</v>
      </c>
      <c r="C63" s="17" t="s">
        <v>58</v>
      </c>
    </row>
    <row r="64" spans="1:3" x14ac:dyDescent="0.25">
      <c r="A64" s="3">
        <f t="shared" si="0"/>
        <v>32803</v>
      </c>
      <c r="B64" s="4">
        <v>295</v>
      </c>
      <c r="C64" t="s">
        <v>91</v>
      </c>
    </row>
    <row r="65" spans="1:3" x14ac:dyDescent="0.25">
      <c r="A65" s="3">
        <f t="shared" si="0"/>
        <v>32804</v>
      </c>
      <c r="B65" s="4">
        <v>296</v>
      </c>
      <c r="C65" t="s">
        <v>91</v>
      </c>
    </row>
    <row r="66" spans="1:3" x14ac:dyDescent="0.25">
      <c r="A66" s="3">
        <f t="shared" si="0"/>
        <v>32805</v>
      </c>
      <c r="B66" s="4">
        <v>297</v>
      </c>
      <c r="C66" s="17" t="s">
        <v>58</v>
      </c>
    </row>
    <row r="67" spans="1:3" x14ac:dyDescent="0.25">
      <c r="A67" s="3">
        <f t="shared" ref="A67:A88" si="1">DATE(1989,1,B67)</f>
        <v>32808</v>
      </c>
      <c r="B67" s="4">
        <v>300</v>
      </c>
      <c r="C67" s="17" t="s">
        <v>58</v>
      </c>
    </row>
    <row r="68" spans="1:3" x14ac:dyDescent="0.25">
      <c r="A68" s="3">
        <f t="shared" si="1"/>
        <v>32811</v>
      </c>
      <c r="B68" s="4">
        <v>303</v>
      </c>
      <c r="C68" t="s">
        <v>41</v>
      </c>
    </row>
    <row r="69" spans="1:3" x14ac:dyDescent="0.25">
      <c r="A69" s="3">
        <f t="shared" si="1"/>
        <v>32812</v>
      </c>
      <c r="B69" s="4">
        <v>304</v>
      </c>
      <c r="C69" s="17" t="s">
        <v>59</v>
      </c>
    </row>
    <row r="70" spans="1:3" x14ac:dyDescent="0.25">
      <c r="A70" s="3">
        <f t="shared" si="1"/>
        <v>32813</v>
      </c>
      <c r="B70" s="4">
        <v>305</v>
      </c>
      <c r="C70" s="17" t="s">
        <v>60</v>
      </c>
    </row>
    <row r="71" spans="1:3" x14ac:dyDescent="0.25">
      <c r="A71" s="3">
        <f t="shared" si="1"/>
        <v>32819</v>
      </c>
      <c r="B71" s="4">
        <v>311</v>
      </c>
      <c r="C71" t="s">
        <v>61</v>
      </c>
    </row>
    <row r="72" spans="1:3" x14ac:dyDescent="0.25">
      <c r="A72" s="3">
        <f t="shared" si="1"/>
        <v>32820</v>
      </c>
      <c r="B72" s="4">
        <v>312</v>
      </c>
      <c r="C72" t="s">
        <v>62</v>
      </c>
    </row>
    <row r="73" spans="1:3" x14ac:dyDescent="0.25">
      <c r="A73" s="3">
        <f t="shared" si="1"/>
        <v>32821</v>
      </c>
      <c r="B73" s="4">
        <v>313</v>
      </c>
      <c r="C73" t="s">
        <v>63</v>
      </c>
    </row>
    <row r="74" spans="1:3" x14ac:dyDescent="0.25">
      <c r="A74" s="3">
        <f t="shared" si="1"/>
        <v>32825</v>
      </c>
      <c r="B74" s="4">
        <v>317</v>
      </c>
      <c r="C74" t="s">
        <v>63</v>
      </c>
    </row>
    <row r="75" spans="1:3" x14ac:dyDescent="0.25">
      <c r="A75" s="3">
        <f t="shared" si="1"/>
        <v>32826</v>
      </c>
      <c r="B75" s="4">
        <v>318</v>
      </c>
      <c r="C75" t="s">
        <v>41</v>
      </c>
    </row>
    <row r="76" spans="1:3" x14ac:dyDescent="0.25">
      <c r="A76" s="3">
        <f t="shared" si="1"/>
        <v>32828</v>
      </c>
      <c r="B76" s="4">
        <v>320</v>
      </c>
      <c r="C76" t="s">
        <v>129</v>
      </c>
    </row>
    <row r="77" spans="1:3" x14ac:dyDescent="0.25">
      <c r="A77" s="3">
        <f t="shared" si="1"/>
        <v>32832</v>
      </c>
      <c r="B77" s="4">
        <v>324</v>
      </c>
      <c r="C77" s="17" t="s">
        <v>64</v>
      </c>
    </row>
    <row r="78" spans="1:3" x14ac:dyDescent="0.25">
      <c r="A78" s="3">
        <f t="shared" si="1"/>
        <v>32834</v>
      </c>
      <c r="B78" s="4">
        <v>326</v>
      </c>
      <c r="C78" s="17" t="s">
        <v>65</v>
      </c>
    </row>
    <row r="79" spans="1:3" x14ac:dyDescent="0.25">
      <c r="A79" s="3">
        <f t="shared" si="1"/>
        <v>32839</v>
      </c>
      <c r="B79" s="4">
        <v>331</v>
      </c>
      <c r="C79" t="s">
        <v>41</v>
      </c>
    </row>
    <row r="80" spans="1:3" x14ac:dyDescent="0.25">
      <c r="A80" s="3">
        <f t="shared" si="1"/>
        <v>32842</v>
      </c>
      <c r="B80" s="4">
        <v>334</v>
      </c>
      <c r="C80" t="s">
        <v>101</v>
      </c>
    </row>
    <row r="81" spans="1:3" x14ac:dyDescent="0.25">
      <c r="A81" s="3">
        <f t="shared" si="1"/>
        <v>32848</v>
      </c>
      <c r="B81" s="4">
        <v>340</v>
      </c>
      <c r="C81" t="s">
        <v>100</v>
      </c>
    </row>
    <row r="82" spans="1:3" x14ac:dyDescent="0.25">
      <c r="A82" s="3">
        <f t="shared" si="1"/>
        <v>32849</v>
      </c>
      <c r="B82" s="4">
        <v>341</v>
      </c>
      <c r="C82" t="s">
        <v>66</v>
      </c>
    </row>
    <row r="83" spans="1:3" x14ac:dyDescent="0.25">
      <c r="A83" s="3">
        <f t="shared" si="1"/>
        <v>32849</v>
      </c>
      <c r="B83" s="4">
        <v>341</v>
      </c>
      <c r="C83" t="s">
        <v>67</v>
      </c>
    </row>
    <row r="84" spans="1:3" x14ac:dyDescent="0.25">
      <c r="A84" s="3">
        <f t="shared" si="1"/>
        <v>32849</v>
      </c>
      <c r="B84" s="4">
        <v>341</v>
      </c>
      <c r="C84" t="s">
        <v>68</v>
      </c>
    </row>
    <row r="85" spans="1:3" x14ac:dyDescent="0.25">
      <c r="A85" s="3">
        <f t="shared" si="1"/>
        <v>32855</v>
      </c>
      <c r="B85" s="4">
        <v>347</v>
      </c>
      <c r="C85" t="s">
        <v>41</v>
      </c>
    </row>
    <row r="86" spans="1:3" x14ac:dyDescent="0.25">
      <c r="A86" s="3">
        <f t="shared" si="1"/>
        <v>32858</v>
      </c>
      <c r="B86" s="4">
        <v>350</v>
      </c>
      <c r="C86" t="s">
        <v>69</v>
      </c>
    </row>
    <row r="87" spans="1:3" x14ac:dyDescent="0.25">
      <c r="A87" s="3">
        <f t="shared" si="1"/>
        <v>32863</v>
      </c>
      <c r="B87" s="4">
        <v>355</v>
      </c>
      <c r="C87" t="s">
        <v>70</v>
      </c>
    </row>
    <row r="88" spans="1:3" x14ac:dyDescent="0.25">
      <c r="A88" s="3">
        <f t="shared" si="1"/>
        <v>32520</v>
      </c>
      <c r="B88" s="4">
        <v>12</v>
      </c>
      <c r="C88" t="s">
        <v>102</v>
      </c>
    </row>
    <row r="89" spans="1:3" x14ac:dyDescent="0.25">
      <c r="A89" s="3">
        <f>DATE(1990,1,B89)</f>
        <v>32889</v>
      </c>
      <c r="B89" s="4">
        <v>16</v>
      </c>
      <c r="C89" t="s">
        <v>41</v>
      </c>
    </row>
    <row r="90" spans="1:3" x14ac:dyDescent="0.25">
      <c r="A90" s="3">
        <f t="shared" ref="A90:A165" si="2">DATE(1990,1,B90)</f>
        <v>32891</v>
      </c>
      <c r="B90" s="4">
        <v>18</v>
      </c>
      <c r="C90" t="s">
        <v>103</v>
      </c>
    </row>
    <row r="91" spans="1:3" x14ac:dyDescent="0.25">
      <c r="A91" s="3">
        <f t="shared" si="2"/>
        <v>32892</v>
      </c>
      <c r="B91" s="4">
        <v>19</v>
      </c>
      <c r="C91" t="s">
        <v>71</v>
      </c>
    </row>
    <row r="92" spans="1:3" x14ac:dyDescent="0.25">
      <c r="A92" s="3">
        <f t="shared" si="2"/>
        <v>32893</v>
      </c>
      <c r="B92" s="4">
        <v>20</v>
      </c>
      <c r="C92" t="s">
        <v>71</v>
      </c>
    </row>
    <row r="93" spans="1:3" x14ac:dyDescent="0.25">
      <c r="A93" s="3">
        <f t="shared" si="2"/>
        <v>32894</v>
      </c>
      <c r="B93" s="4">
        <v>21</v>
      </c>
      <c r="C93" t="s">
        <v>71</v>
      </c>
    </row>
    <row r="94" spans="1:3" x14ac:dyDescent="0.25">
      <c r="A94" s="3">
        <f t="shared" si="2"/>
        <v>32895</v>
      </c>
      <c r="B94" s="4">
        <v>22</v>
      </c>
      <c r="C94" t="s">
        <v>71</v>
      </c>
    </row>
    <row r="95" spans="1:3" x14ac:dyDescent="0.25">
      <c r="A95" s="3">
        <f t="shared" si="2"/>
        <v>32896</v>
      </c>
      <c r="B95" s="4">
        <v>23</v>
      </c>
      <c r="C95" t="s">
        <v>71</v>
      </c>
    </row>
    <row r="96" spans="1:3" x14ac:dyDescent="0.25">
      <c r="A96" s="3">
        <f t="shared" si="2"/>
        <v>32899</v>
      </c>
      <c r="B96" s="4">
        <v>26</v>
      </c>
      <c r="C96" t="s">
        <v>72</v>
      </c>
    </row>
    <row r="97" spans="1:3" x14ac:dyDescent="0.25">
      <c r="A97" s="3">
        <f t="shared" si="2"/>
        <v>32905</v>
      </c>
      <c r="B97" s="4">
        <v>32</v>
      </c>
      <c r="C97" t="s">
        <v>41</v>
      </c>
    </row>
    <row r="98" spans="1:3" x14ac:dyDescent="0.25">
      <c r="A98" s="3">
        <f t="shared" si="2"/>
        <v>32913</v>
      </c>
      <c r="B98" s="1">
        <v>40</v>
      </c>
      <c r="C98" t="s">
        <v>104</v>
      </c>
    </row>
    <row r="99" spans="1:3" x14ac:dyDescent="0.25">
      <c r="A99" s="3">
        <f t="shared" si="2"/>
        <v>32916</v>
      </c>
      <c r="B99" s="4">
        <v>43</v>
      </c>
      <c r="C99" t="s">
        <v>105</v>
      </c>
    </row>
    <row r="100" spans="1:3" x14ac:dyDescent="0.25">
      <c r="A100" s="3">
        <f t="shared" si="2"/>
        <v>32924</v>
      </c>
      <c r="B100" s="4">
        <v>51</v>
      </c>
      <c r="C100" t="s">
        <v>106</v>
      </c>
    </row>
    <row r="101" spans="1:3" x14ac:dyDescent="0.25">
      <c r="A101" s="3">
        <f t="shared" si="2"/>
        <v>32933</v>
      </c>
      <c r="B101" s="4">
        <v>60</v>
      </c>
      <c r="C101" s="20" t="s">
        <v>134</v>
      </c>
    </row>
    <row r="102" spans="1:3" x14ac:dyDescent="0.25">
      <c r="A102" s="3">
        <f t="shared" si="2"/>
        <v>32934</v>
      </c>
      <c r="B102" s="4">
        <v>61</v>
      </c>
      <c r="C102" t="s">
        <v>107</v>
      </c>
    </row>
    <row r="103" spans="1:3" x14ac:dyDescent="0.25">
      <c r="A103" s="3">
        <f t="shared" si="2"/>
        <v>32944</v>
      </c>
      <c r="B103" s="1">
        <v>71</v>
      </c>
      <c r="C103" t="s">
        <v>108</v>
      </c>
    </row>
    <row r="104" spans="1:3" x14ac:dyDescent="0.25">
      <c r="A104" s="3">
        <f t="shared" si="2"/>
        <v>32947</v>
      </c>
      <c r="B104" s="1">
        <v>74</v>
      </c>
      <c r="C104" t="s">
        <v>109</v>
      </c>
    </row>
    <row r="105" spans="1:3" x14ac:dyDescent="0.25">
      <c r="A105" s="3">
        <f t="shared" si="2"/>
        <v>32948</v>
      </c>
      <c r="B105" s="4">
        <v>75</v>
      </c>
      <c r="C105" t="s">
        <v>41</v>
      </c>
    </row>
    <row r="106" spans="1:3" x14ac:dyDescent="0.25">
      <c r="A106" s="3">
        <f t="shared" si="2"/>
        <v>32953</v>
      </c>
      <c r="B106" s="4">
        <v>80</v>
      </c>
      <c r="C106" t="s">
        <v>110</v>
      </c>
    </row>
    <row r="107" spans="1:3" x14ac:dyDescent="0.25">
      <c r="A107" s="3">
        <f t="shared" si="2"/>
        <v>32954</v>
      </c>
      <c r="B107" s="4">
        <v>81</v>
      </c>
      <c r="C107" t="s">
        <v>111</v>
      </c>
    </row>
    <row r="108" spans="1:3" x14ac:dyDescent="0.25">
      <c r="A108" s="3">
        <f t="shared" si="2"/>
        <v>32955</v>
      </c>
      <c r="B108" s="4">
        <v>82</v>
      </c>
      <c r="C108" t="s">
        <v>112</v>
      </c>
    </row>
    <row r="109" spans="1:3" x14ac:dyDescent="0.25">
      <c r="A109" s="3">
        <f t="shared" si="2"/>
        <v>32956</v>
      </c>
      <c r="B109" s="4">
        <v>83</v>
      </c>
      <c r="C109" t="s">
        <v>112</v>
      </c>
    </row>
    <row r="110" spans="1:3" x14ac:dyDescent="0.25">
      <c r="A110" s="3">
        <f t="shared" si="2"/>
        <v>32957</v>
      </c>
      <c r="B110" s="4">
        <v>84</v>
      </c>
      <c r="C110" t="s">
        <v>112</v>
      </c>
    </row>
    <row r="111" spans="1:3" x14ac:dyDescent="0.25">
      <c r="A111" s="3">
        <f t="shared" si="2"/>
        <v>32958</v>
      </c>
      <c r="B111" s="4">
        <v>85</v>
      </c>
      <c r="C111" t="s">
        <v>112</v>
      </c>
    </row>
    <row r="112" spans="1:3" x14ac:dyDescent="0.25">
      <c r="A112" s="3">
        <f t="shared" si="2"/>
        <v>32959</v>
      </c>
      <c r="B112" s="4">
        <v>86</v>
      </c>
      <c r="C112" t="s">
        <v>113</v>
      </c>
    </row>
    <row r="113" spans="1:3" x14ac:dyDescent="0.25">
      <c r="A113" s="3">
        <f t="shared" si="2"/>
        <v>32960</v>
      </c>
      <c r="B113" s="4">
        <v>87</v>
      </c>
      <c r="C113" t="s">
        <v>114</v>
      </c>
    </row>
    <row r="114" spans="1:3" x14ac:dyDescent="0.25">
      <c r="A114" s="3">
        <f t="shared" si="2"/>
        <v>32964</v>
      </c>
      <c r="B114" s="4">
        <v>91</v>
      </c>
      <c r="C114" t="s">
        <v>135</v>
      </c>
    </row>
    <row r="115" spans="1:3" x14ac:dyDescent="0.25">
      <c r="A115" s="3">
        <f t="shared" si="2"/>
        <v>32965</v>
      </c>
      <c r="B115" s="4">
        <v>92</v>
      </c>
      <c r="C115" s="16" t="s">
        <v>115</v>
      </c>
    </row>
    <row r="116" spans="1:3" x14ac:dyDescent="0.25">
      <c r="A116" s="3">
        <f t="shared" si="2"/>
        <v>32967</v>
      </c>
      <c r="B116" s="4">
        <v>94</v>
      </c>
      <c r="C116" s="17" t="s">
        <v>73</v>
      </c>
    </row>
    <row r="117" spans="1:3" x14ac:dyDescent="0.25">
      <c r="A117" s="3">
        <f t="shared" si="2"/>
        <v>32974</v>
      </c>
      <c r="B117" s="4">
        <v>101</v>
      </c>
      <c r="C117" s="17" t="s">
        <v>116</v>
      </c>
    </row>
    <row r="118" spans="1:3" x14ac:dyDescent="0.25">
      <c r="A118" s="3">
        <f t="shared" si="2"/>
        <v>32975</v>
      </c>
      <c r="B118" s="4">
        <v>102</v>
      </c>
      <c r="C118" s="17" t="s">
        <v>117</v>
      </c>
    </row>
    <row r="119" spans="1:3" x14ac:dyDescent="0.25">
      <c r="A119" s="3">
        <f t="shared" si="2"/>
        <v>32979</v>
      </c>
      <c r="B119" s="4">
        <v>106</v>
      </c>
      <c r="C119" s="17" t="s">
        <v>118</v>
      </c>
    </row>
    <row r="120" spans="1:3" x14ac:dyDescent="0.25">
      <c r="A120" s="3">
        <f t="shared" si="2"/>
        <v>32981</v>
      </c>
      <c r="B120" s="4">
        <v>108</v>
      </c>
      <c r="C120" t="s">
        <v>41</v>
      </c>
    </row>
    <row r="121" spans="1:3" x14ac:dyDescent="0.25">
      <c r="A121" s="3">
        <f t="shared" si="2"/>
        <v>32982</v>
      </c>
      <c r="B121" s="4">
        <v>109</v>
      </c>
      <c r="C121" s="17" t="s">
        <v>74</v>
      </c>
    </row>
    <row r="122" spans="1:3" x14ac:dyDescent="0.25">
      <c r="A122" s="3">
        <f t="shared" si="2"/>
        <v>32987</v>
      </c>
      <c r="B122" s="4">
        <v>114</v>
      </c>
      <c r="C122" t="s">
        <v>75</v>
      </c>
    </row>
    <row r="123" spans="1:3" x14ac:dyDescent="0.25">
      <c r="A123" s="3">
        <f t="shared" si="2"/>
        <v>32987</v>
      </c>
      <c r="B123" s="4">
        <v>114</v>
      </c>
      <c r="C123" s="17" t="s">
        <v>76</v>
      </c>
    </row>
    <row r="124" spans="1:3" x14ac:dyDescent="0.25">
      <c r="A124" s="3">
        <f t="shared" si="2"/>
        <v>32989</v>
      </c>
      <c r="B124" s="4">
        <v>116</v>
      </c>
      <c r="C124" s="17" t="s">
        <v>74</v>
      </c>
    </row>
    <row r="125" spans="1:3" x14ac:dyDescent="0.25">
      <c r="A125" s="3">
        <f t="shared" si="2"/>
        <v>32993</v>
      </c>
      <c r="B125" s="4">
        <v>120</v>
      </c>
      <c r="C125" t="s">
        <v>41</v>
      </c>
    </row>
    <row r="126" spans="1:3" x14ac:dyDescent="0.25">
      <c r="A126" s="3">
        <f t="shared" si="2"/>
        <v>32994</v>
      </c>
      <c r="B126" s="4">
        <v>121</v>
      </c>
      <c r="C126" t="s">
        <v>77</v>
      </c>
    </row>
    <row r="127" spans="1:3" x14ac:dyDescent="0.25">
      <c r="A127" s="3">
        <f t="shared" si="2"/>
        <v>33000</v>
      </c>
      <c r="B127" s="4">
        <v>127</v>
      </c>
      <c r="C127" s="17" t="s">
        <v>78</v>
      </c>
    </row>
    <row r="128" spans="1:3" x14ac:dyDescent="0.25">
      <c r="A128" s="3">
        <f t="shared" si="2"/>
        <v>33001</v>
      </c>
      <c r="B128" s="4">
        <v>128</v>
      </c>
      <c r="C128" s="17" t="s">
        <v>119</v>
      </c>
    </row>
    <row r="129" spans="1:3" x14ac:dyDescent="0.25">
      <c r="A129" s="3">
        <f t="shared" si="2"/>
        <v>33002</v>
      </c>
      <c r="B129" s="4">
        <v>129</v>
      </c>
      <c r="C129" t="s">
        <v>79</v>
      </c>
    </row>
    <row r="130" spans="1:3" x14ac:dyDescent="0.25">
      <c r="A130" s="3">
        <f t="shared" si="2"/>
        <v>33008</v>
      </c>
      <c r="B130" s="4">
        <v>135</v>
      </c>
      <c r="C130" s="17" t="s">
        <v>80</v>
      </c>
    </row>
    <row r="131" spans="1:3" x14ac:dyDescent="0.25">
      <c r="A131" s="3">
        <f t="shared" si="2"/>
        <v>33008</v>
      </c>
      <c r="B131" s="4">
        <v>135</v>
      </c>
      <c r="C131" t="s">
        <v>81</v>
      </c>
    </row>
    <row r="132" spans="1:3" x14ac:dyDescent="0.25">
      <c r="A132" s="3">
        <f t="shared" si="2"/>
        <v>33009</v>
      </c>
      <c r="B132" s="4">
        <v>136</v>
      </c>
      <c r="C132" s="17" t="s">
        <v>76</v>
      </c>
    </row>
    <row r="133" spans="1:3" x14ac:dyDescent="0.25">
      <c r="A133" s="3">
        <f t="shared" si="2"/>
        <v>33011</v>
      </c>
      <c r="B133" s="4">
        <v>138</v>
      </c>
      <c r="C133" t="s">
        <v>41</v>
      </c>
    </row>
    <row r="134" spans="1:3" x14ac:dyDescent="0.25">
      <c r="A134" s="3">
        <f t="shared" si="2"/>
        <v>33014</v>
      </c>
      <c r="B134" s="4">
        <v>141</v>
      </c>
      <c r="C134" s="17" t="s">
        <v>74</v>
      </c>
    </row>
    <row r="135" spans="1:3" x14ac:dyDescent="0.25">
      <c r="A135" s="3">
        <f t="shared" si="2"/>
        <v>33015</v>
      </c>
      <c r="B135" s="4">
        <v>142</v>
      </c>
      <c r="C135" s="17" t="s">
        <v>120</v>
      </c>
    </row>
    <row r="136" spans="1:3" x14ac:dyDescent="0.25">
      <c r="A136" s="3">
        <f t="shared" si="2"/>
        <v>33017</v>
      </c>
      <c r="B136" s="4">
        <v>144</v>
      </c>
      <c r="C136" s="17" t="s">
        <v>121</v>
      </c>
    </row>
    <row r="137" spans="1:3" x14ac:dyDescent="0.25">
      <c r="A137" s="3">
        <f t="shared" si="2"/>
        <v>33018</v>
      </c>
      <c r="B137" s="4">
        <v>145</v>
      </c>
      <c r="C137" t="s">
        <v>82</v>
      </c>
    </row>
    <row r="138" spans="1:3" x14ac:dyDescent="0.25">
      <c r="A138" s="3">
        <f t="shared" si="2"/>
        <v>33023</v>
      </c>
      <c r="B138" s="4">
        <v>150</v>
      </c>
      <c r="C138" s="17" t="s">
        <v>74</v>
      </c>
    </row>
    <row r="139" spans="1:3" x14ac:dyDescent="0.25">
      <c r="A139" s="3">
        <f t="shared" si="2"/>
        <v>33023</v>
      </c>
      <c r="B139" s="4">
        <v>150</v>
      </c>
      <c r="C139" t="s">
        <v>83</v>
      </c>
    </row>
    <row r="140" spans="1:3" x14ac:dyDescent="0.25">
      <c r="A140" s="3">
        <f t="shared" si="2"/>
        <v>33023</v>
      </c>
      <c r="B140" s="4">
        <v>150</v>
      </c>
      <c r="C140" t="s">
        <v>41</v>
      </c>
    </row>
    <row r="141" spans="1:3" x14ac:dyDescent="0.25">
      <c r="A141" s="3">
        <f t="shared" si="2"/>
        <v>33025</v>
      </c>
      <c r="B141" s="4">
        <v>152</v>
      </c>
      <c r="C141" s="17" t="s">
        <v>76</v>
      </c>
    </row>
    <row r="142" spans="1:3" x14ac:dyDescent="0.25">
      <c r="A142" s="3">
        <f t="shared" si="2"/>
        <v>33029</v>
      </c>
      <c r="B142" s="4">
        <v>156</v>
      </c>
      <c r="C142" s="17" t="s">
        <v>74</v>
      </c>
    </row>
    <row r="143" spans="1:3" x14ac:dyDescent="0.25">
      <c r="A143" s="3">
        <f t="shared" si="2"/>
        <v>33031</v>
      </c>
      <c r="B143" s="4">
        <v>158</v>
      </c>
      <c r="C143" t="s">
        <v>84</v>
      </c>
    </row>
    <row r="144" spans="1:3" x14ac:dyDescent="0.25">
      <c r="A144" s="3">
        <f t="shared" si="2"/>
        <v>33033</v>
      </c>
      <c r="B144" s="5">
        <v>160</v>
      </c>
      <c r="C144" s="17" t="s">
        <v>92</v>
      </c>
    </row>
    <row r="145" spans="1:3" x14ac:dyDescent="0.25">
      <c r="A145" s="3">
        <f t="shared" si="2"/>
        <v>33034</v>
      </c>
      <c r="B145" s="5">
        <v>161</v>
      </c>
      <c r="C145" t="s">
        <v>93</v>
      </c>
    </row>
    <row r="146" spans="1:3" x14ac:dyDescent="0.25">
      <c r="A146" s="3">
        <f t="shared" si="2"/>
        <v>33038</v>
      </c>
      <c r="B146" s="4">
        <v>165</v>
      </c>
      <c r="C146" t="s">
        <v>85</v>
      </c>
    </row>
    <row r="147" spans="1:3" x14ac:dyDescent="0.25">
      <c r="A147" s="3">
        <f t="shared" si="2"/>
        <v>33039</v>
      </c>
      <c r="B147" s="4">
        <v>166</v>
      </c>
      <c r="C147" t="s">
        <v>41</v>
      </c>
    </row>
    <row r="148" spans="1:3" x14ac:dyDescent="0.25">
      <c r="A148" s="3">
        <f t="shared" si="2"/>
        <v>33042</v>
      </c>
      <c r="B148" s="4">
        <v>169</v>
      </c>
      <c r="C148" t="s">
        <v>86</v>
      </c>
    </row>
    <row r="149" spans="1:3" x14ac:dyDescent="0.25">
      <c r="A149" s="3">
        <f t="shared" si="2"/>
        <v>33043</v>
      </c>
      <c r="B149" s="4">
        <v>170</v>
      </c>
      <c r="C149" t="s">
        <v>122</v>
      </c>
    </row>
    <row r="150" spans="1:3" x14ac:dyDescent="0.25">
      <c r="A150" s="3">
        <f t="shared" si="2"/>
        <v>33043</v>
      </c>
      <c r="B150" s="4">
        <v>170</v>
      </c>
      <c r="C150" t="s">
        <v>87</v>
      </c>
    </row>
    <row r="151" spans="1:3" x14ac:dyDescent="0.25">
      <c r="A151" s="3">
        <f t="shared" si="2"/>
        <v>33046</v>
      </c>
      <c r="B151" s="4">
        <v>173</v>
      </c>
      <c r="C151" t="s">
        <v>85</v>
      </c>
    </row>
    <row r="152" spans="1:3" x14ac:dyDescent="0.25">
      <c r="A152" s="3">
        <f t="shared" si="2"/>
        <v>33049</v>
      </c>
      <c r="B152" s="4">
        <v>176</v>
      </c>
      <c r="C152" t="s">
        <v>88</v>
      </c>
    </row>
    <row r="153" spans="1:3" x14ac:dyDescent="0.25">
      <c r="A153" s="3">
        <f t="shared" si="2"/>
        <v>33050</v>
      </c>
      <c r="B153" s="4">
        <v>177</v>
      </c>
      <c r="C153" t="s">
        <v>89</v>
      </c>
    </row>
    <row r="154" spans="1:3" x14ac:dyDescent="0.25">
      <c r="A154" s="3">
        <f t="shared" si="2"/>
        <v>33051</v>
      </c>
      <c r="B154" s="4">
        <v>178</v>
      </c>
      <c r="C154" t="s">
        <v>41</v>
      </c>
    </row>
    <row r="155" spans="1:3" x14ac:dyDescent="0.25">
      <c r="A155" s="3">
        <f t="shared" si="2"/>
        <v>33056</v>
      </c>
      <c r="B155" s="4">
        <v>183</v>
      </c>
      <c r="C155" t="s">
        <v>123</v>
      </c>
    </row>
    <row r="156" spans="1:3" x14ac:dyDescent="0.25">
      <c r="A156" s="3">
        <f t="shared" si="2"/>
        <v>33057</v>
      </c>
      <c r="B156" s="4">
        <v>184</v>
      </c>
      <c r="C156" t="s">
        <v>124</v>
      </c>
    </row>
    <row r="157" spans="1:3" x14ac:dyDescent="0.25">
      <c r="A157" s="3">
        <f t="shared" si="2"/>
        <v>33058</v>
      </c>
      <c r="B157" s="4">
        <v>185</v>
      </c>
      <c r="C157" t="s">
        <v>124</v>
      </c>
    </row>
    <row r="158" spans="1:3" x14ac:dyDescent="0.25">
      <c r="A158" s="3">
        <f t="shared" si="2"/>
        <v>33070</v>
      </c>
      <c r="B158" s="4">
        <v>197</v>
      </c>
      <c r="C158" t="s">
        <v>125</v>
      </c>
    </row>
    <row r="159" spans="1:3" x14ac:dyDescent="0.25">
      <c r="A159" s="3">
        <f t="shared" si="2"/>
        <v>33171</v>
      </c>
      <c r="B159" s="4">
        <v>298</v>
      </c>
      <c r="C159" t="s">
        <v>126</v>
      </c>
    </row>
    <row r="160" spans="1:3" x14ac:dyDescent="0.25">
      <c r="A160" s="3">
        <f t="shared" si="2"/>
        <v>33087</v>
      </c>
      <c r="B160" s="4">
        <v>214</v>
      </c>
      <c r="C160" t="s">
        <v>41</v>
      </c>
    </row>
    <row r="161" spans="1:13" x14ac:dyDescent="0.25">
      <c r="A161" s="21">
        <f t="shared" si="2"/>
        <v>33088</v>
      </c>
      <c r="B161" s="22">
        <v>215</v>
      </c>
      <c r="C161" s="19" t="s">
        <v>97</v>
      </c>
      <c r="D161" s="19"/>
      <c r="E161" s="19"/>
      <c r="F161" s="19"/>
      <c r="G161" s="19"/>
      <c r="H161" s="19"/>
      <c r="I161" s="19"/>
      <c r="J161" s="19"/>
      <c r="K161" s="19"/>
      <c r="L161" s="19"/>
      <c r="M161" s="19"/>
    </row>
    <row r="162" spans="1:13" x14ac:dyDescent="0.25">
      <c r="A162" s="21">
        <f t="shared" si="2"/>
        <v>33112</v>
      </c>
      <c r="B162" s="22">
        <v>239</v>
      </c>
      <c r="C162" s="19" t="s">
        <v>98</v>
      </c>
      <c r="D162" s="19"/>
      <c r="E162" s="19"/>
      <c r="F162" s="19"/>
      <c r="G162" s="19"/>
      <c r="H162" s="19"/>
      <c r="I162" s="19"/>
      <c r="J162" s="19"/>
      <c r="K162" s="19"/>
      <c r="L162" s="19"/>
      <c r="M162" s="19"/>
    </row>
    <row r="163" spans="1:13" x14ac:dyDescent="0.25">
      <c r="A163" s="21">
        <f t="shared" si="2"/>
        <v>33116</v>
      </c>
      <c r="B163" s="22">
        <v>243</v>
      </c>
      <c r="C163" s="19" t="s">
        <v>133</v>
      </c>
      <c r="D163" s="19"/>
      <c r="E163" s="19"/>
      <c r="F163" s="19"/>
      <c r="G163" s="19"/>
      <c r="H163" s="19"/>
      <c r="I163" s="19"/>
      <c r="J163" s="19"/>
      <c r="K163" s="19"/>
      <c r="L163" s="19"/>
      <c r="M163" s="19"/>
    </row>
    <row r="164" spans="1:13" x14ac:dyDescent="0.25">
      <c r="A164" s="21">
        <f t="shared" si="2"/>
        <v>33128</v>
      </c>
      <c r="B164" s="22">
        <v>255</v>
      </c>
      <c r="C164" s="19" t="s">
        <v>97</v>
      </c>
      <c r="D164" s="19"/>
      <c r="E164" s="19"/>
      <c r="F164" s="19"/>
      <c r="G164" s="19"/>
      <c r="H164" s="19"/>
      <c r="I164" s="19"/>
      <c r="J164" s="19"/>
      <c r="K164" s="19"/>
      <c r="L164" s="19"/>
      <c r="M164" s="19"/>
    </row>
    <row r="165" spans="1:13" x14ac:dyDescent="0.25">
      <c r="A165" s="21">
        <f t="shared" si="2"/>
        <v>33225</v>
      </c>
      <c r="B165" s="22">
        <v>352</v>
      </c>
      <c r="C165" s="19" t="s">
        <v>132</v>
      </c>
      <c r="D165" s="19"/>
      <c r="E165" s="19"/>
      <c r="F165" s="19"/>
      <c r="G165" s="19"/>
      <c r="H165" s="19"/>
      <c r="I165" s="19"/>
      <c r="J165" s="19"/>
      <c r="K165" s="19"/>
      <c r="L165" s="19"/>
      <c r="M165" s="19"/>
    </row>
    <row r="166" spans="1:13" x14ac:dyDescent="0.25">
      <c r="D166" s="19"/>
      <c r="E166" s="19"/>
      <c r="F166" s="19"/>
      <c r="G166" s="19"/>
      <c r="H166" s="19"/>
      <c r="I166" s="19"/>
      <c r="J166" s="19"/>
      <c r="K166" s="19"/>
      <c r="L166" s="19"/>
      <c r="M166" s="19"/>
    </row>
    <row r="167" spans="1:13" x14ac:dyDescent="0.25">
      <c r="D167" s="19"/>
      <c r="E167" s="19"/>
      <c r="F167" s="19"/>
      <c r="G167" s="19"/>
      <c r="H167" s="19"/>
      <c r="I167" s="19"/>
      <c r="J167" s="19"/>
      <c r="K167" s="19"/>
      <c r="L167" s="19"/>
      <c r="M167" s="1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Dic. 1989-90 W Wheat Calendar </vt:lpstr>
      <vt:lpstr>1989-90 W Wheat Calendar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Copeland, Karen - ARS</dc:creator>
  <cp:keywords/>
  <dc:description/>
  <cp:lastModifiedBy>Evett, Steve</cp:lastModifiedBy>
  <cp:revision/>
  <dcterms:created xsi:type="dcterms:W3CDTF">2021-05-14T18:44:09Z</dcterms:created>
  <dcterms:modified xsi:type="dcterms:W3CDTF">2022-05-09T18:45:24Z</dcterms:modified>
  <cp:category/>
  <cp:contentStatus/>
</cp:coreProperties>
</file>